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/>
  <mc:AlternateContent xmlns:mc="http://schemas.openxmlformats.org/markup-compatibility/2006">
    <mc:Choice Requires="x15">
      <x15ac:absPath xmlns:x15ac="http://schemas.microsoft.com/office/spreadsheetml/2010/11/ac" url="https://greatertzaneen-my.sharepoint.com/personal/siyakudumisa_tzaneen_gov_za/Documents/Documents/GTM Data/Budget and Reporting/2025.2026/Final Budget 2026 2027/Final Budget Pack 2026 2027/"/>
    </mc:Choice>
  </mc:AlternateContent>
  <xr:revisionPtr revIDLastSave="22" documentId="8_{DFF16032-9A66-4450-BDB6-92C12FD3A8B9}" xr6:coauthVersionLast="47" xr6:coauthVersionMax="47" xr10:uidLastSave="{6FA0F9D0-CDC9-4B34-A370-D43AED9D8E01}"/>
  <bookViews>
    <workbookView xWindow="-108" yWindow="-108" windowWidth="23256" windowHeight="12456" xr2:uid="{ED61F152-DCFB-445E-948E-945731F01992}"/>
  </bookViews>
  <sheets>
    <sheet name="Revenue and Expenditure Summary" sheetId="1" r:id="rId1"/>
    <sheet name="Water Budget Detail" sheetId="2" r:id="rId2"/>
  </sheets>
  <externalReferences>
    <externalReference r:id="rId3"/>
    <externalReference r:id="rId4"/>
  </externalReferences>
  <definedNames>
    <definedName name="_xlnm._FilterDatabase" localSheetId="1" hidden="1">'Water Budget Detail'!$A$1:$AK$128</definedName>
    <definedName name="date">[1]Instructions!$X$11</definedName>
    <definedName name="desc">'[1]Template names'!$B$27</definedName>
    <definedName name="Head1">'[1]Template names'!$B$2</definedName>
    <definedName name="Head2">'[1]Template names'!$B$3</definedName>
    <definedName name="head27">'[1]Template names'!$B$30</definedName>
    <definedName name="Head38">'[1]Template names'!$B$42</definedName>
    <definedName name="Head39">'[1]Template names'!$B$43</definedName>
    <definedName name="Head40">'[1]Template names'!$B$44</definedName>
    <definedName name="Head41">'[1]Template names'!$B$45</definedName>
    <definedName name="Head5">'[1]Template names'!$B$6</definedName>
    <definedName name="Head6">'[1]Template names'!$B$9</definedName>
    <definedName name="Head7">'[1]Template names'!$B$10</definedName>
    <definedName name="Head8">'[1]Template names'!$B$11</definedName>
    <definedName name="muni">'[1]Template names'!$B$73</definedName>
    <definedName name="S71D">'[1]Template names'!$B$81</definedName>
    <definedName name="Vdesc">'[1]Template names'!$B$29</definedName>
  </definedNames>
  <calcPr calcId="191029"/>
  <pivotCaches>
    <pivotCache cacheId="15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27" i="2" l="1"/>
  <c r="AJ127" i="2" s="1"/>
  <c r="AK127" i="2" s="1"/>
  <c r="AI123" i="2"/>
  <c r="AJ123" i="2" s="1"/>
  <c r="AK123" i="2" s="1"/>
  <c r="AC130" i="2"/>
  <c r="AI128" i="2"/>
  <c r="AJ128" i="2" s="1"/>
  <c r="AK128" i="2" s="1"/>
  <c r="C128" i="2"/>
  <c r="C127" i="2"/>
  <c r="AI126" i="2"/>
  <c r="AJ126" i="2" s="1"/>
  <c r="AK126" i="2" s="1"/>
  <c r="C126" i="2"/>
  <c r="AI125" i="2"/>
  <c r="AJ125" i="2" s="1"/>
  <c r="AK125" i="2" s="1"/>
  <c r="C125" i="2"/>
  <c r="AI124" i="2"/>
  <c r="AJ124" i="2" s="1"/>
  <c r="AK124" i="2" s="1"/>
  <c r="C124" i="2"/>
  <c r="C123" i="2"/>
  <c r="AI122" i="2"/>
  <c r="AJ122" i="2" s="1"/>
  <c r="AK122" i="2" s="1"/>
  <c r="C122" i="2"/>
  <c r="AI121" i="2"/>
  <c r="AJ121" i="2" s="1"/>
  <c r="AK121" i="2" s="1"/>
  <c r="C121" i="2"/>
  <c r="AI120" i="2"/>
  <c r="AJ120" i="2" s="1"/>
  <c r="AK120" i="2" s="1"/>
  <c r="C120" i="2"/>
  <c r="AI119" i="2"/>
  <c r="AJ119" i="2" s="1"/>
  <c r="AK119" i="2" s="1"/>
  <c r="C119" i="2"/>
  <c r="AI118" i="2"/>
  <c r="AJ118" i="2" s="1"/>
  <c r="AK118" i="2" s="1"/>
  <c r="C118" i="2"/>
  <c r="AI117" i="2"/>
  <c r="AJ117" i="2" s="1"/>
  <c r="AK117" i="2" s="1"/>
  <c r="C117" i="2"/>
  <c r="AI116" i="2"/>
  <c r="AJ116" i="2" s="1"/>
  <c r="AK116" i="2" s="1"/>
  <c r="C116" i="2"/>
  <c r="AI115" i="2"/>
  <c r="AJ115" i="2" s="1"/>
  <c r="AK115" i="2" s="1"/>
  <c r="C115" i="2"/>
  <c r="AI114" i="2"/>
  <c r="AJ114" i="2" s="1"/>
  <c r="AK114" i="2" s="1"/>
  <c r="C114" i="2"/>
  <c r="AI113" i="2"/>
  <c r="AJ113" i="2" s="1"/>
  <c r="AK113" i="2" s="1"/>
  <c r="C113" i="2"/>
  <c r="AI112" i="2"/>
  <c r="AJ112" i="2" s="1"/>
  <c r="AK112" i="2" s="1"/>
  <c r="C112" i="2"/>
  <c r="AI111" i="2"/>
  <c r="AJ111" i="2" s="1"/>
  <c r="AK111" i="2" s="1"/>
  <c r="C111" i="2"/>
  <c r="AI110" i="2"/>
  <c r="AJ110" i="2" s="1"/>
  <c r="AK110" i="2" s="1"/>
  <c r="C110" i="2"/>
  <c r="AI109" i="2"/>
  <c r="AJ109" i="2" s="1"/>
  <c r="AK109" i="2" s="1"/>
  <c r="C109" i="2"/>
  <c r="AI108" i="2"/>
  <c r="AJ108" i="2" s="1"/>
  <c r="AK108" i="2" s="1"/>
  <c r="C108" i="2"/>
  <c r="AI107" i="2"/>
  <c r="AJ107" i="2" s="1"/>
  <c r="AK107" i="2" s="1"/>
  <c r="C107" i="2"/>
  <c r="AI106" i="2"/>
  <c r="AJ106" i="2" s="1"/>
  <c r="AK106" i="2" s="1"/>
  <c r="C106" i="2"/>
  <c r="AI105" i="2"/>
  <c r="AJ105" i="2" s="1"/>
  <c r="AK105" i="2" s="1"/>
  <c r="C105" i="2"/>
  <c r="AI104" i="2"/>
  <c r="AJ104" i="2" s="1"/>
  <c r="AK104" i="2" s="1"/>
  <c r="C104" i="2"/>
  <c r="AI103" i="2"/>
  <c r="AJ103" i="2" s="1"/>
  <c r="AK103" i="2" s="1"/>
  <c r="C103" i="2"/>
  <c r="AJ102" i="2"/>
  <c r="AK102" i="2" s="1"/>
  <c r="C102" i="2"/>
  <c r="AJ101" i="2"/>
  <c r="AK101" i="2" s="1"/>
  <c r="C101" i="2"/>
  <c r="AJ100" i="2"/>
  <c r="AK100" i="2" s="1"/>
  <c r="C100" i="2"/>
  <c r="AJ99" i="2"/>
  <c r="AK99" i="2" s="1"/>
  <c r="C99" i="2"/>
  <c r="AJ98" i="2"/>
  <c r="AK98" i="2" s="1"/>
  <c r="C98" i="2"/>
  <c r="AI97" i="2"/>
  <c r="AJ97" i="2" s="1"/>
  <c r="AK97" i="2" s="1"/>
  <c r="C97" i="2"/>
  <c r="AJ96" i="2"/>
  <c r="AK96" i="2" s="1"/>
  <c r="C96" i="2"/>
  <c r="AJ95" i="2"/>
  <c r="AK95" i="2" s="1"/>
  <c r="C95" i="2"/>
  <c r="AJ94" i="2"/>
  <c r="AK94" i="2" s="1"/>
  <c r="C94" i="2"/>
  <c r="AJ93" i="2"/>
  <c r="AK93" i="2" s="1"/>
  <c r="C93" i="2"/>
  <c r="AJ92" i="2"/>
  <c r="AK92" i="2" s="1"/>
  <c r="C92" i="2"/>
  <c r="AJ91" i="2"/>
  <c r="AK91" i="2" s="1"/>
  <c r="C91" i="2"/>
  <c r="AJ90" i="2"/>
  <c r="AK90" i="2" s="1"/>
  <c r="C90" i="2"/>
  <c r="AJ89" i="2"/>
  <c r="AK89" i="2" s="1"/>
  <c r="C89" i="2"/>
  <c r="AI88" i="2"/>
  <c r="AJ88" i="2" s="1"/>
  <c r="AK88" i="2" s="1"/>
  <c r="C88" i="2"/>
  <c r="AI87" i="2"/>
  <c r="AJ87" i="2" s="1"/>
  <c r="AK87" i="2" s="1"/>
  <c r="C87" i="2"/>
  <c r="AI86" i="2"/>
  <c r="AJ86" i="2" s="1"/>
  <c r="AK86" i="2" s="1"/>
  <c r="C86" i="2"/>
  <c r="AJ85" i="2"/>
  <c r="AK85" i="2" s="1"/>
  <c r="C85" i="2"/>
  <c r="AJ84" i="2"/>
  <c r="AK84" i="2" s="1"/>
  <c r="C84" i="2"/>
  <c r="AI83" i="2"/>
  <c r="AJ83" i="2" s="1"/>
  <c r="AK83" i="2" s="1"/>
  <c r="C83" i="2"/>
  <c r="AJ82" i="2"/>
  <c r="AK82" i="2" s="1"/>
  <c r="C82" i="2"/>
  <c r="AJ81" i="2"/>
  <c r="AK81" i="2" s="1"/>
  <c r="C81" i="2"/>
  <c r="AJ80" i="2"/>
  <c r="AK80" i="2" s="1"/>
  <c r="C80" i="2"/>
  <c r="AJ79" i="2"/>
  <c r="AK79" i="2" s="1"/>
  <c r="C79" i="2"/>
  <c r="AJ78" i="2"/>
  <c r="AK78" i="2" s="1"/>
  <c r="C78" i="2"/>
  <c r="AJ77" i="2"/>
  <c r="AK77" i="2" s="1"/>
  <c r="C77" i="2"/>
  <c r="AJ76" i="2"/>
  <c r="AK76" i="2" s="1"/>
  <c r="C76" i="2"/>
  <c r="AJ75" i="2"/>
  <c r="AK75" i="2" s="1"/>
  <c r="C75" i="2"/>
  <c r="AJ74" i="2"/>
  <c r="AK74" i="2" s="1"/>
  <c r="C74" i="2"/>
  <c r="AJ73" i="2"/>
  <c r="AK73" i="2" s="1"/>
  <c r="C73" i="2"/>
  <c r="AJ72" i="2"/>
  <c r="AK72" i="2" s="1"/>
  <c r="C72" i="2"/>
  <c r="AI71" i="2"/>
  <c r="AJ71" i="2" s="1"/>
  <c r="AK71" i="2" s="1"/>
  <c r="C71" i="2"/>
  <c r="AI70" i="2"/>
  <c r="AJ70" i="2" s="1"/>
  <c r="AK70" i="2" s="1"/>
  <c r="C70" i="2"/>
  <c r="AI69" i="2"/>
  <c r="AJ69" i="2" s="1"/>
  <c r="AK69" i="2" s="1"/>
  <c r="C69" i="2"/>
  <c r="AI68" i="2"/>
  <c r="AJ68" i="2" s="1"/>
  <c r="AK68" i="2" s="1"/>
  <c r="C68" i="2"/>
  <c r="AI67" i="2"/>
  <c r="AJ67" i="2" s="1"/>
  <c r="AK67" i="2" s="1"/>
  <c r="C67" i="2"/>
  <c r="AI66" i="2"/>
  <c r="AJ66" i="2" s="1"/>
  <c r="AK66" i="2" s="1"/>
  <c r="C66" i="2"/>
  <c r="AI65" i="2"/>
  <c r="AJ65" i="2" s="1"/>
  <c r="AK65" i="2" s="1"/>
  <c r="C65" i="2"/>
  <c r="AI64" i="2"/>
  <c r="AJ64" i="2" s="1"/>
  <c r="AK64" i="2" s="1"/>
  <c r="C64" i="2"/>
  <c r="AI63" i="2"/>
  <c r="AJ63" i="2" s="1"/>
  <c r="AK63" i="2" s="1"/>
  <c r="C63" i="2"/>
  <c r="AI62" i="2"/>
  <c r="AJ62" i="2" s="1"/>
  <c r="AK62" i="2" s="1"/>
  <c r="C62" i="2"/>
  <c r="AI61" i="2"/>
  <c r="AJ61" i="2" s="1"/>
  <c r="AK61" i="2" s="1"/>
  <c r="C61" i="2"/>
  <c r="AI60" i="2"/>
  <c r="AJ60" i="2" s="1"/>
  <c r="AK60" i="2" s="1"/>
  <c r="C60" i="2"/>
  <c r="AI59" i="2"/>
  <c r="AJ59" i="2" s="1"/>
  <c r="AK59" i="2" s="1"/>
  <c r="C59" i="2"/>
  <c r="AI58" i="2"/>
  <c r="AJ58" i="2" s="1"/>
  <c r="AK58" i="2" s="1"/>
  <c r="C58" i="2"/>
  <c r="AI57" i="2"/>
  <c r="AJ57" i="2" s="1"/>
  <c r="AK57" i="2" s="1"/>
  <c r="C57" i="2"/>
  <c r="AI56" i="2"/>
  <c r="AJ56" i="2" s="1"/>
  <c r="AK56" i="2" s="1"/>
  <c r="C56" i="2"/>
  <c r="AI55" i="2"/>
  <c r="AJ55" i="2" s="1"/>
  <c r="AK55" i="2" s="1"/>
  <c r="C55" i="2"/>
  <c r="AI54" i="2"/>
  <c r="AJ54" i="2" s="1"/>
  <c r="AK54" i="2" s="1"/>
  <c r="C54" i="2"/>
  <c r="AI53" i="2"/>
  <c r="AJ53" i="2" s="1"/>
  <c r="AK53" i="2" s="1"/>
  <c r="C53" i="2"/>
  <c r="AI52" i="2"/>
  <c r="AJ52" i="2" s="1"/>
  <c r="AK52" i="2" s="1"/>
  <c r="C52" i="2"/>
  <c r="AI51" i="2"/>
  <c r="AJ51" i="2" s="1"/>
  <c r="AK51" i="2" s="1"/>
  <c r="C51" i="2"/>
  <c r="AI50" i="2"/>
  <c r="AJ50" i="2" s="1"/>
  <c r="AK50" i="2" s="1"/>
  <c r="C50" i="2"/>
  <c r="AI49" i="2"/>
  <c r="AJ49" i="2" s="1"/>
  <c r="AK49" i="2" s="1"/>
  <c r="C49" i="2"/>
  <c r="AI48" i="2"/>
  <c r="AJ48" i="2" s="1"/>
  <c r="AK48" i="2" s="1"/>
  <c r="C48" i="2"/>
  <c r="AI47" i="2"/>
  <c r="AJ47" i="2" s="1"/>
  <c r="AK47" i="2" s="1"/>
  <c r="C47" i="2"/>
  <c r="AI46" i="2"/>
  <c r="AJ46" i="2" s="1"/>
  <c r="AK46" i="2" s="1"/>
  <c r="C46" i="2"/>
  <c r="AI45" i="2"/>
  <c r="AJ45" i="2" s="1"/>
  <c r="AK45" i="2" s="1"/>
  <c r="C45" i="2"/>
  <c r="AI44" i="2"/>
  <c r="AJ44" i="2" s="1"/>
  <c r="AK44" i="2" s="1"/>
  <c r="C44" i="2"/>
  <c r="AI43" i="2"/>
  <c r="AJ43" i="2" s="1"/>
  <c r="AK43" i="2" s="1"/>
  <c r="C43" i="2"/>
  <c r="AI42" i="2"/>
  <c r="AJ42" i="2" s="1"/>
  <c r="AK42" i="2" s="1"/>
  <c r="C42" i="2"/>
  <c r="AI41" i="2"/>
  <c r="AJ41" i="2" s="1"/>
  <c r="AK41" i="2" s="1"/>
  <c r="C41" i="2"/>
  <c r="AI40" i="2"/>
  <c r="AJ40" i="2" s="1"/>
  <c r="AK40" i="2" s="1"/>
  <c r="C40" i="2"/>
  <c r="AI39" i="2"/>
  <c r="AJ39" i="2" s="1"/>
  <c r="AK39" i="2" s="1"/>
  <c r="C39" i="2"/>
  <c r="AI38" i="2"/>
  <c r="AJ38" i="2" s="1"/>
  <c r="AK38" i="2" s="1"/>
  <c r="C38" i="2"/>
  <c r="AI37" i="2"/>
  <c r="AJ37" i="2" s="1"/>
  <c r="AK37" i="2" s="1"/>
  <c r="C37" i="2"/>
  <c r="AI36" i="2"/>
  <c r="AJ36" i="2" s="1"/>
  <c r="AK36" i="2" s="1"/>
  <c r="C36" i="2"/>
  <c r="AI35" i="2"/>
  <c r="AJ35" i="2" s="1"/>
  <c r="AK35" i="2" s="1"/>
  <c r="C35" i="2"/>
  <c r="AI34" i="2"/>
  <c r="AJ34" i="2" s="1"/>
  <c r="AK34" i="2" s="1"/>
  <c r="C34" i="2"/>
  <c r="AI33" i="2"/>
  <c r="AJ33" i="2" s="1"/>
  <c r="AK33" i="2" s="1"/>
  <c r="C33" i="2"/>
  <c r="AI32" i="2"/>
  <c r="AJ32" i="2" s="1"/>
  <c r="AK32" i="2" s="1"/>
  <c r="C32" i="2"/>
  <c r="AI31" i="2"/>
  <c r="AJ31" i="2" s="1"/>
  <c r="AK31" i="2" s="1"/>
  <c r="C31" i="2"/>
  <c r="AI30" i="2"/>
  <c r="AJ30" i="2" s="1"/>
  <c r="AK30" i="2" s="1"/>
  <c r="C30" i="2"/>
  <c r="AI29" i="2"/>
  <c r="AJ29" i="2" s="1"/>
  <c r="AK29" i="2" s="1"/>
  <c r="C29" i="2"/>
  <c r="AI28" i="2"/>
  <c r="AJ28" i="2" s="1"/>
  <c r="AK28" i="2" s="1"/>
  <c r="C28" i="2"/>
  <c r="AI27" i="2"/>
  <c r="AJ27" i="2" s="1"/>
  <c r="AK27" i="2" s="1"/>
  <c r="C27" i="2"/>
  <c r="AI26" i="2"/>
  <c r="AJ26" i="2" s="1"/>
  <c r="AK26" i="2" s="1"/>
  <c r="C26" i="2"/>
  <c r="AI25" i="2"/>
  <c r="AJ25" i="2" s="1"/>
  <c r="AK25" i="2" s="1"/>
  <c r="C25" i="2"/>
  <c r="AI24" i="2"/>
  <c r="AJ24" i="2" s="1"/>
  <c r="AK24" i="2" s="1"/>
  <c r="C24" i="2"/>
  <c r="AI23" i="2"/>
  <c r="AJ23" i="2" s="1"/>
  <c r="AK23" i="2" s="1"/>
  <c r="C23" i="2"/>
  <c r="AJ22" i="2"/>
  <c r="AK22" i="2" s="1"/>
  <c r="C22" i="2"/>
  <c r="AJ21" i="2"/>
  <c r="AK21" i="2" s="1"/>
  <c r="C21" i="2"/>
  <c r="AJ20" i="2"/>
  <c r="AK20" i="2" s="1"/>
  <c r="C20" i="2"/>
  <c r="AJ19" i="2"/>
  <c r="AK19" i="2" s="1"/>
  <c r="C19" i="2"/>
  <c r="AJ18" i="2"/>
  <c r="AK18" i="2" s="1"/>
  <c r="C18" i="2"/>
  <c r="AJ17" i="2"/>
  <c r="AK17" i="2" s="1"/>
  <c r="C17" i="2"/>
  <c r="AI16" i="2"/>
  <c r="AJ16" i="2" s="1"/>
  <c r="AK16" i="2" s="1"/>
  <c r="C16" i="2"/>
  <c r="AJ15" i="2"/>
  <c r="AK15" i="2" s="1"/>
  <c r="C15" i="2"/>
  <c r="AJ14" i="2"/>
  <c r="AK14" i="2" s="1"/>
  <c r="C14" i="2"/>
  <c r="AJ13" i="2"/>
  <c r="AK13" i="2" s="1"/>
  <c r="C13" i="2"/>
  <c r="AJ12" i="2"/>
  <c r="AK12" i="2" s="1"/>
  <c r="C12" i="2"/>
  <c r="AJ11" i="2"/>
  <c r="AK11" i="2" s="1"/>
  <c r="C11" i="2"/>
  <c r="AI10" i="2"/>
  <c r="AJ10" i="2" s="1"/>
  <c r="AK10" i="2" s="1"/>
  <c r="C10" i="2"/>
  <c r="AJ9" i="2"/>
  <c r="AK9" i="2" s="1"/>
  <c r="C9" i="2"/>
  <c r="AJ8" i="2"/>
  <c r="AK8" i="2" s="1"/>
  <c r="C8" i="2"/>
  <c r="AJ7" i="2"/>
  <c r="AK7" i="2" s="1"/>
  <c r="C7" i="2"/>
  <c r="AJ6" i="2"/>
  <c r="AK6" i="2" s="1"/>
  <c r="C6" i="2"/>
  <c r="AI5" i="2"/>
  <c r="AJ5" i="2" s="1"/>
  <c r="AK5" i="2" s="1"/>
  <c r="C5" i="2"/>
  <c r="AI4" i="2"/>
  <c r="AJ4" i="2" s="1"/>
  <c r="AK4" i="2" s="1"/>
  <c r="C4" i="2"/>
  <c r="AI3" i="2"/>
  <c r="AJ3" i="2" s="1"/>
  <c r="AK3" i="2" s="1"/>
  <c r="C3" i="2"/>
  <c r="AI2" i="2"/>
  <c r="AJ2" i="2" s="1"/>
  <c r="C2" i="2"/>
  <c r="AJ130" i="2" l="1"/>
  <c r="AK2" i="2"/>
  <c r="AK130" i="2" s="1"/>
  <c r="AI130" i="2"/>
  <c r="AI132" i="2" s="1"/>
</calcChain>
</file>

<file path=xl/sharedStrings.xml><?xml version="1.0" encoding="utf-8"?>
<sst xmlns="http://schemas.openxmlformats.org/spreadsheetml/2006/main" count="2364" uniqueCount="266">
  <si>
    <t>Row Labels</t>
  </si>
  <si>
    <t>Sum of OriginalBudget</t>
  </si>
  <si>
    <t>% Spend</t>
  </si>
  <si>
    <t>2026 2027</t>
  </si>
  <si>
    <t>2027 2028</t>
  </si>
  <si>
    <t>2028 2029</t>
  </si>
  <si>
    <t>Expenditure/Contracted services</t>
  </si>
  <si>
    <t>Expenditure/Employee related costs</t>
  </si>
  <si>
    <t>Expenditure/Inventory consumed</t>
  </si>
  <si>
    <t>Expenditure/Operational costs</t>
  </si>
  <si>
    <t>Revenue/Exchange Revenue/Interest earned from Receivables</t>
  </si>
  <si>
    <t>Revenue/Exchange Revenue/Service charges - Waste Water Management</t>
  </si>
  <si>
    <t>Revenue/Exchange Revenue/Service charges - Water</t>
  </si>
  <si>
    <t>Grand Total</t>
  </si>
  <si>
    <t>Project_Id</t>
  </si>
  <si>
    <t>PlanProjectItem_ID</t>
  </si>
  <si>
    <t>NewItemID</t>
  </si>
  <si>
    <t>ProjectCode</t>
  </si>
  <si>
    <t>ProjectName</t>
  </si>
  <si>
    <t>ProjectDesc</t>
  </si>
  <si>
    <t>CapitalOperation</t>
  </si>
  <si>
    <t>CapitalOperationDesc</t>
  </si>
  <si>
    <t>ProjectStatus</t>
  </si>
  <si>
    <t>Department_ID</t>
  </si>
  <si>
    <t>DivisionID</t>
  </si>
  <si>
    <t>MuniClassification</t>
  </si>
  <si>
    <t>SCOAFunctionCode</t>
  </si>
  <si>
    <t>SCOAFunctionDesc</t>
  </si>
  <si>
    <t>SCOARegionCode</t>
  </si>
  <si>
    <t>SCOARegionDesc</t>
  </si>
  <si>
    <t>SCOACostingCode</t>
  </si>
  <si>
    <t>SCOACostingDesc</t>
  </si>
  <si>
    <t>ScoaProjectCode</t>
  </si>
  <si>
    <t>SCOAProjectDesc</t>
  </si>
  <si>
    <t>SCOAFundCode</t>
  </si>
  <si>
    <t>SCOAFundDesc</t>
  </si>
  <si>
    <t>SCOAItemCode</t>
  </si>
  <si>
    <t>SCOAItemDesc</t>
  </si>
  <si>
    <t>A4</t>
  </si>
  <si>
    <t>OriginalBudget</t>
  </si>
  <si>
    <t>Virement</t>
  </si>
  <si>
    <t>Adjustment</t>
  </si>
  <si>
    <t>CurrentYearBudget</t>
  </si>
  <si>
    <t>Reserved</t>
  </si>
  <si>
    <t>Committed</t>
  </si>
  <si>
    <t>6 Months Actual</t>
  </si>
  <si>
    <t>AvailableBudget</t>
  </si>
  <si>
    <t>1284 | V1District_WaterProject___073_30000_LIM333_Contracted Service water supply</t>
  </si>
  <si>
    <t>V1District_WaterProject___073_30000_LIM333_Contracted Service water supply</t>
  </si>
  <si>
    <t>Operational Expenditure</t>
  </si>
  <si>
    <t>Initiated</t>
  </si>
  <si>
    <t>5002001 / Water Networks:Engineering Services</t>
  </si>
  <si>
    <t>FX016002002000000000000000000000000000</t>
  </si>
  <si>
    <t>Function:Water Management:Non-core Function:Water Distribution</t>
  </si>
  <si>
    <t>RX002003005001002004003003000000000000</t>
  </si>
  <si>
    <t>Regional:Regional Identifier:Local Government by Province:Limpopo:District Municipalities:DC33 Mopani:Municipalities:LIM333 Greater Tzaneen:Whole of the Municipality</t>
  </si>
  <si>
    <t>CO003000000000000000000000000000000000</t>
  </si>
  <si>
    <t>Costing:Default</t>
  </si>
  <si>
    <t>PO002000000000000000000000000000000000</t>
  </si>
  <si>
    <t>Operational:Municipal Running Cost</t>
  </si>
  <si>
    <t>FD001001001008005000000000000000000000</t>
  </si>
  <si>
    <t>Fund:Operational:Revenue:General Revenue:Service Charges:Water</t>
  </si>
  <si>
    <t>IE007003000000000000000000000000000000</t>
  </si>
  <si>
    <t>Expenditure:Inventory Consumed:Materials and Supplies</t>
  </si>
  <si>
    <t>IE003001036000000000000000000000000000</t>
  </si>
  <si>
    <t>Expenditure:Contracted Services:Outsourced Services:Water Takers</t>
  </si>
  <si>
    <t>IE003002003004000000000000000000000000</t>
  </si>
  <si>
    <t>Expenditure:Contracted Services:Consultants and Professional Services:Laboratory Services:Water</t>
  </si>
  <si>
    <t>1285 | V1District_WaterProject___073_30000_LIM333_Council Owned land</t>
  </si>
  <si>
    <t>V1District_WaterProject___073_30000_LIM333_Council Owned land</t>
  </si>
  <si>
    <t>PO001001002001007002001000000000000000</t>
  </si>
  <si>
    <t>Operational:Maintenance:Infrastructure:Corrective Maintenance:Planned:Water Supply Infrastructure:Boreholes:Land</t>
  </si>
  <si>
    <t>1286 | V1District_WaterProject___073_30000_LIM333_Employee cost</t>
  </si>
  <si>
    <t>V1District_WaterProject___073_30000_LIM333_Employee cost</t>
  </si>
  <si>
    <t>FD001001001002000000000000000000000000</t>
  </si>
  <si>
    <t>Fund:Operational:Revenue:General Revenue:Equitable Share</t>
  </si>
  <si>
    <t>IE005002001005005002000000000000000000</t>
  </si>
  <si>
    <t>Expenditure:Employee Related Cost:Municipal Staff:Salaries, Wages and Allowances:Allowances:Housing Benefits and Incidental:Essential User</t>
  </si>
  <si>
    <t>IE005002001005009008000000000000000000</t>
  </si>
  <si>
    <t>Expenditure:Employee Related Cost:Municipal Staff:Salaries, Wages and Allowances:Allowances:Service Related Benefits:Standby Allowance</t>
  </si>
  <si>
    <t>IE005002002005000000000000000000000000</t>
  </si>
  <si>
    <t>Expenditure:Employee Related Cost:Municipal Staff:Social Contributions:Pension</t>
  </si>
  <si>
    <t>IE005002002002000000000000000000000000</t>
  </si>
  <si>
    <t>Expenditure:Employee Related Cost:Municipal Staff:Social Contributions:Bargaining Council</t>
  </si>
  <si>
    <t>IE010047000000000000000000000000000000</t>
  </si>
  <si>
    <t>Expenditure:Operational Cost:Skills Development Fund Levy</t>
  </si>
  <si>
    <t>IE005002001005005003000000000000000000</t>
  </si>
  <si>
    <t>Expenditure:Employee Related Cost:Municipal Staff:Salaries, Wages and Allowances:Allowances:Housing Benefits and Incidental:Housing Benefits</t>
  </si>
  <si>
    <t>IE005002001005009012003000000000000000</t>
  </si>
  <si>
    <t>Expenditure:Employee Related Cost:Municipal Staff:Salaries, Wages and Allowances:Allowances:Service Related Benefits:Overtime:Structured</t>
  </si>
  <si>
    <t>IE005002002003000000000000000000000000</t>
  </si>
  <si>
    <t>Expenditure:Employee Related Cost:Municipal Staff:Social Contributions:Group Life Insurance</t>
  </si>
  <si>
    <t>IE005002001005001000000000000000000000</t>
  </si>
  <si>
    <t>Expenditure:Employee Related Cost:Municipal Staff:Salaries, Wages and Allowances:Allowances:Accommodation, Travel and Incidental</t>
  </si>
  <si>
    <t>IE005002001005009003000000000000000000</t>
  </si>
  <si>
    <t>Expenditure:Employee Related Cost:Municipal Staff:Salaries, Wages and Allowances:Allowances:Service Related Benefits:Bonus</t>
  </si>
  <si>
    <t>FD001001001009001002000000000000000000</t>
  </si>
  <si>
    <t>Fund:Operational:Revenue:General Revenue:Taxes:Property Rates:Levies</t>
  </si>
  <si>
    <t>IE010062000000000000000000000000000000</t>
  </si>
  <si>
    <t>Expenditure:Operational Cost:Workmen's Compensation Fund</t>
  </si>
  <si>
    <t>IE005002001005003000000000000000000000</t>
  </si>
  <si>
    <t>Expenditure:Employee Related Cost:Municipal Staff:Salaries, Wages and Allowances:Allowances:Cellular and Telephone</t>
  </si>
  <si>
    <t>IE005002001005009013000000000000000000</t>
  </si>
  <si>
    <t>Expenditure:Employee Related Cost:Municipal Staff:Salaries, Wages and Allowances:Allowances:Service Related Benefits:Leave Pay</t>
  </si>
  <si>
    <t>IE005002002006000000000000000000000000</t>
  </si>
  <si>
    <t>Expenditure:Employee Related Cost:Municipal Staff:Social Contributions:Unemployment Insurance</t>
  </si>
  <si>
    <t>IE005002001001000000000000000000000000</t>
  </si>
  <si>
    <t>Expenditure:Employee Related Cost:Municipal Staff:Salaries, Wages and Allowances:Basic Salary and Wages</t>
  </si>
  <si>
    <t>IE005002001005005005000000000000000000</t>
  </si>
  <si>
    <t>Expenditure:Employee Related Cost:Municipal Staff:Salaries, Wages and Allowances:Allowances:Housing Benefits and Incidental:Rental Subsidy</t>
  </si>
  <si>
    <t>IE005002002004000000000000000000000000</t>
  </si>
  <si>
    <t>Expenditure:Employee Related Cost:Municipal Staff:Social Contributions:Medical</t>
  </si>
  <si>
    <t>IE010042000000000000000000000000000000</t>
  </si>
  <si>
    <t>Expenditure:Operational Cost:Professional Bodies, Membership and Subscription</t>
  </si>
  <si>
    <t>1287 | V1District_WaterProject___073_30000_LIM333_EPWP</t>
  </si>
  <si>
    <t>V1District_WaterProject___073_30000_LIM333_EPWP</t>
  </si>
  <si>
    <t>PO003016001000000000000000000000000000</t>
  </si>
  <si>
    <t>Operational:Typical Work Streams:Expanded Public Works Programme:Project</t>
  </si>
  <si>
    <t>1288 | V1District_WaterProject___073_30000_LIM333_Maintenance water_Distribution network</t>
  </si>
  <si>
    <t>V1District_WaterProject___073_30000_LIM333_Maintenance water_Distribution network</t>
  </si>
  <si>
    <t>PO001001001001007004001000000000000000</t>
  </si>
  <si>
    <t>Operational:Maintenance:Infrastructure:Preventative Maintenance:Interval Based:Water Supply Infrastructure:Distribution:Municipal Service Connections</t>
  </si>
  <si>
    <t>1289 | V1District_WaterProject___073_30000_LIM333_Maintenance water_Furniture and office equipment</t>
  </si>
  <si>
    <t>V1District_WaterProject___073_30000_LIM333_Maintenance water_Furniture and office equipment</t>
  </si>
  <si>
    <t>PO001002002001005000000000000000000000</t>
  </si>
  <si>
    <t>Operational:Maintenance:Non-infrastructure:Corrective Maintenance:Planned:Furniture and Office Equipment</t>
  </si>
  <si>
    <t>1290 | V1District_WaterProject___073_30000_LIM333_Maintenance water_Machinery</t>
  </si>
  <si>
    <t>V1District_WaterProject___073_30000_LIM333_Maintenance water_Machinery</t>
  </si>
  <si>
    <t>PO001002002001009000000000000000000000</t>
  </si>
  <si>
    <t>Operational:Maintenance:Non-infrastructure:Corrective Maintenance:Planned:Machinery and Equipment</t>
  </si>
  <si>
    <t>1291 | V1District_WaterProject___073_30000_LIM333_Maintenance water_Machinery contractors</t>
  </si>
  <si>
    <t>V1District_WaterProject___073_30000_LIM333_Maintenance water_Machinery contractors</t>
  </si>
  <si>
    <t>1292 | V1District_WaterProject___073_30000_LIM333_Municipal Running Costs_GENERAL EXPENSES _ OTHER_2018</t>
  </si>
  <si>
    <t>V1District_WaterProject___073_30000_LIM333_Municipal Running Costs_GENERAL EXPENSES _ OTHER_2018</t>
  </si>
  <si>
    <t>IE010002003000000000000000000000000000</t>
  </si>
  <si>
    <t>Expenditure:Operational Cost:Advertising, Publicity and Marketing:Corporate and Municipal Activities</t>
  </si>
  <si>
    <t>IE007001002000000000000000000000000000</t>
  </si>
  <si>
    <t>Expenditure:Inventory Consumed:Consumables:Zero Rated</t>
  </si>
  <si>
    <t>IE010041000000000000000000000000000000</t>
  </si>
  <si>
    <t>Expenditure:Operational Cost:Printing, Publications and Books</t>
  </si>
  <si>
    <t>IE010057001005001000000000000000000000</t>
  </si>
  <si>
    <t>Expenditure:Operational Cost:Travel and Subsistence:Domestic:Transport without Operator:Car Rental</t>
  </si>
  <si>
    <t>IE010023002000000000000000000000000000</t>
  </si>
  <si>
    <t>Expenditure:Operational Cost:Entertainment:Total for All Other Councillors</t>
  </si>
  <si>
    <t>IE010037002001000000000000000000000000</t>
  </si>
  <si>
    <t>Expenditure:Operational Cost:Registration Fees:Seminars, Conferences, Workshops and Events:National</t>
  </si>
  <si>
    <t>IE010015008000000000000000000000000000</t>
  </si>
  <si>
    <t>Expenditure:Operational Cost:Communication:Telephone, Fax, Telegraph and Telex</t>
  </si>
  <si>
    <t>IE010029004000000000000000000000000000</t>
  </si>
  <si>
    <t>Expenditure:Operational Cost:Insurance Underwriting:Insurance Claims</t>
  </si>
  <si>
    <t>IE010057001003000000000000000000000000</t>
  </si>
  <si>
    <t>Expenditure:Operational Cost:Travel and Subsistence:Domestic:Food and Beverage (Served)</t>
  </si>
  <si>
    <t>IE010058000000000000000000000000000000</t>
  </si>
  <si>
    <t>Expenditure:Operational Cost:Uniform and Protective Clothing</t>
  </si>
  <si>
    <t>IE010019000000000000000000000000000000</t>
  </si>
  <si>
    <t>Expenditure:Operational Cost:Drivers Licences and Permits</t>
  </si>
  <si>
    <t>IE010033002000000000000000000000000000</t>
  </si>
  <si>
    <t>Expenditure:Operational Cost:Licences:Motor Vehicle Licence and Registrations</t>
  </si>
  <si>
    <t>IE010057001002000000000000000000000000</t>
  </si>
  <si>
    <t>Expenditure:Operational Cost:Travel and Subsistence:Domestic:Daily Allowance</t>
  </si>
  <si>
    <t>FX002002001000000000000000000000000000</t>
  </si>
  <si>
    <t>Function:Energy Sources:Non-core Function:Electricity</t>
  </si>
  <si>
    <t>IE010071001000000000000000000000000000</t>
  </si>
  <si>
    <t>Expenditure:Operational Cost:Fines and Penalties:Road Traffic and Other Fines</t>
  </si>
  <si>
    <t>IE010023003000000000000000000000000000</t>
  </si>
  <si>
    <t>Expenditure:Operational Cost:Entertainment:Senior Management</t>
  </si>
  <si>
    <t>1293 | V1District_WaterProject___073_30000_LIM333_Repair_Buildings</t>
  </si>
  <si>
    <t>V1District_WaterProject___073_30000_LIM333_Repair_Buildings</t>
  </si>
  <si>
    <t>PO001001002001007009003000000000000000</t>
  </si>
  <si>
    <t>Operational:Maintenance:Infrastructure:Corrective Maintenance:Planned:Water Supply Infrastructure:Water Treatment:Buildings</t>
  </si>
  <si>
    <t>1294 | V1District_WaterProject___073_30000_LIM333_Sidewalk &amp; pavement</t>
  </si>
  <si>
    <t>V1District_WaterProject___073_30000_LIM333_Sidewalk &amp; pavement</t>
  </si>
  <si>
    <t>PO001002002001002001014009000000000000</t>
  </si>
  <si>
    <t>Operational:Maintenance:Non-infrastructure:Corrective Maintenance:Planned:Community Assets:Community Facilities:Public Open Space:Pavements</t>
  </si>
  <si>
    <t>1295 | V1District_WaterProject___073_30000_LIM333_Testing of Samples</t>
  </si>
  <si>
    <t>V1District_WaterProject___073_30000_LIM333_Testing of Samples</t>
  </si>
  <si>
    <t>PO003019005000000000000000000000000000</t>
  </si>
  <si>
    <t>Operational:Typical Work Streams:Health and Welfare:Food Sample Testing</t>
  </si>
  <si>
    <t>IE010035000000000000000000000000000000</t>
  </si>
  <si>
    <t>Expenditure:Operational Cost:Municipal Services</t>
  </si>
  <si>
    <t>1296 | V1District_WaterProject___073_30000_LIM333_Water Rights Pusela</t>
  </si>
  <si>
    <t>V1District_WaterProject___073_30000_LIM333_Water Rights Pusela</t>
  </si>
  <si>
    <t>1301 | V1District_WaterProject___083_30000_LIM333_Council Owned land</t>
  </si>
  <si>
    <t>V1District_WaterProject___083_30000_LIM333_Council Owned land</t>
  </si>
  <si>
    <t>5002002 / Water Purification:Engineering Services</t>
  </si>
  <si>
    <t>FX016002001000000000000000000000000000</t>
  </si>
  <si>
    <t>Function:Water Management:Non-core Function:Water Treatment</t>
  </si>
  <si>
    <t>1302 | V1District_WaterProject___083_30000_LIM333_Maintenance water_Distribution network</t>
  </si>
  <si>
    <t>V1District_WaterProject___083_30000_LIM333_Maintenance water_Distribution network</t>
  </si>
  <si>
    <t>1303 | V1District_WaterProject___083_30000_LIM333_Maintenance water_Furniture and office equipment</t>
  </si>
  <si>
    <t>V1District_WaterProject___083_30000_LIM333_Maintenance water_Furniture and office equipment</t>
  </si>
  <si>
    <t>1304 | V1District_WaterProject___083_30000_LIM333_Maintenance water_Machinery</t>
  </si>
  <si>
    <t>V1District_WaterProject___083_30000_LIM333_Maintenance water_Machinery</t>
  </si>
  <si>
    <t>1305 | V1District_WaterProject___083_30000_LIM333_Municipal Running Costs_GENERAL EXPENSES _ OTHER_2018</t>
  </si>
  <si>
    <t>V1District_WaterProject___083_30000_LIM333_Municipal Running Costs_GENERAL EXPENSES _ OTHER_2018</t>
  </si>
  <si>
    <t>1306 | V1District_WaterProject___083_30000_LIM333_Repair_Buildings</t>
  </si>
  <si>
    <t>V1District_WaterProject___083_30000_LIM333_Repair_Buildings</t>
  </si>
  <si>
    <t>1307 | V1District_WaterProject___083_30000_LIM333_Testing of Samples</t>
  </si>
  <si>
    <t>V1District_WaterProject___083_30000_LIM333_Testing of Samples</t>
  </si>
  <si>
    <t>1308 | V1District_WaterProject___083_Bulk Water</t>
  </si>
  <si>
    <t>V1District_WaterProject___083_Bulk Water</t>
  </si>
  <si>
    <t>1311 | V1District_WaterProject___083_INTEREST EARNED - NON PROPERTY RATES - OUTSTANDING DEBTORS</t>
  </si>
  <si>
    <t>V1District_WaterProject___083_INTEREST EARNED - NON PROPERTY RATES - OUTSTANDING DEBTORS</t>
  </si>
  <si>
    <t>Revenue/Gains/Losses</t>
  </si>
  <si>
    <t>PD000000000000000000000000000000000000</t>
  </si>
  <si>
    <t>Default Transactions</t>
  </si>
  <si>
    <t>FD001001001004001002001000000000000000</t>
  </si>
  <si>
    <t>Fund:Operational:Revenue:General Revenue:Interest, Dividend and Rent on Land:Interest:Receivables:Electricity</t>
  </si>
  <si>
    <t>IR002002001001013000000000000000000000</t>
  </si>
  <si>
    <t>Revenue:Exchange Revenue:Interest, Dividend and Rent on Land:Interest:Receivables:Waste Water Management</t>
  </si>
  <si>
    <t>FD001001001004001002004000000000000000</t>
  </si>
  <si>
    <t>Fund:Operational:Revenue:General Revenue:Interest, Dividend and Rent on Land:Interest:Receivables:Water</t>
  </si>
  <si>
    <t>IR002002001001014000000000000000000000</t>
  </si>
  <si>
    <t>Revenue:Exchange Revenue:Interest, Dividend and Rent on Land:Interest:Receivables:Water</t>
  </si>
  <si>
    <t>1312 | V1District_WaterProject___083_LIM333_Employee Related Cost_2018</t>
  </si>
  <si>
    <t>V1District_WaterProject___083_LIM333_Employee Related Cost_2018</t>
  </si>
  <si>
    <t>1314 | V1District_WaterProject___093_30000_LIM333_Council Owned land</t>
  </si>
  <si>
    <t>V1District_WaterProject___093_30000_LIM333_Council Owned land</t>
  </si>
  <si>
    <t>5002003 / Sewerage Purification:Engineering Services</t>
  </si>
  <si>
    <t>FX015001004000000000000000000000000000</t>
  </si>
  <si>
    <t>Function:Waste Water Management:Core Function:Waste Water Treatment</t>
  </si>
  <si>
    <t>1315 | V1District_WaterProject___093_30000_LIM333_Employee cost</t>
  </si>
  <si>
    <t>V1District_WaterProject___093_30000_LIM333_Employee cost</t>
  </si>
  <si>
    <t>1316 | V1District_WaterProject___093_30000_LIM333_Maintenance water_Distribution network</t>
  </si>
  <si>
    <t>V1District_WaterProject___093_30000_LIM333_Maintenance water_Distribution network</t>
  </si>
  <si>
    <t>1317 | V1District_WaterProject___093_30000_LIM333_Maintenance water_Furniture and office equipment</t>
  </si>
  <si>
    <t>V1District_WaterProject___093_30000_LIM333_Maintenance water_Furniture and office equipment</t>
  </si>
  <si>
    <t>1318 | V1District_WaterProject___093_30000_LIM333_Maintenance water_Machinery</t>
  </si>
  <si>
    <t>V1District_WaterProject___093_30000_LIM333_Maintenance water_Machinery</t>
  </si>
  <si>
    <t>1319 | V1District_WaterProject___093_30000_LIM333_Maintenance water_Machinery contractors</t>
  </si>
  <si>
    <t>V1District_WaterProject___093_30000_LIM333_Maintenance water_Machinery contractors</t>
  </si>
  <si>
    <t>1320 | V1District_WaterProject___093_30000_LIM333_Municipal Running Costs_GENERAL EXPENSES _ OTHER_2018</t>
  </si>
  <si>
    <t>V1District_WaterProject___093_30000_LIM333_Municipal Running Costs_GENERAL EXPENSES _ OTHER_2018</t>
  </si>
  <si>
    <t>IE007004000000000000000000000000000000</t>
  </si>
  <si>
    <t>Expenditure:Inventory Consumed:Water</t>
  </si>
  <si>
    <t>1321 | V1District_WaterProject___093_30000_LIM333_Repair_Buildings</t>
  </si>
  <si>
    <t>V1District_WaterProject___093_30000_LIM333_Repair_Buildings</t>
  </si>
  <si>
    <t>1322 | V1District_WaterProject___093_30000_LIM333_Testing of Samples</t>
  </si>
  <si>
    <t>V1District_WaterProject___093_30000_LIM333_Testing of Samples</t>
  </si>
  <si>
    <t>1323 | V1District_WaterProject___093_FREE BASIC WATER</t>
  </si>
  <si>
    <t>V1District_WaterProject___093_FREE BASIC WATER</t>
  </si>
  <si>
    <t>IR002006004003003000000000000000000000</t>
  </si>
  <si>
    <t>Revenue:Exchange Revenue:Service Charges:Water:Sale:Flat Rate</t>
  </si>
  <si>
    <t>1324 | V1District_WaterProject___093_Income Forgone_Waste_FBS</t>
  </si>
  <si>
    <t>V1District_WaterProject___093_Income Forgone_Waste_FBS</t>
  </si>
  <si>
    <t>Free Basic Services/Revenue Foregone</t>
  </si>
  <si>
    <t>PO003057003000000000000000000000000000</t>
  </si>
  <si>
    <t>Operational:Typical Work Streams:Cost of Free Basic Services:Waste Management (removed once a week)</t>
  </si>
  <si>
    <t>1325 | V1District_WaterProject___093_Income Forgone_Waste_Revenue</t>
  </si>
  <si>
    <t>V1District_WaterProject___093_Income Forgone_Waste_Revenue</t>
  </si>
  <si>
    <t>1326 | V1District_WaterProject___093_INTEREST EARNED - NON PROPERTY RATES - OUTSTANDING DEBTORS</t>
  </si>
  <si>
    <t>V1District_WaterProject___093_INTEREST EARNED - NON PROPERTY RATES - OUTSTANDING DEBTORS</t>
  </si>
  <si>
    <t>1327 | V1District_WaterProject___093_USER CHARGES - SEWERAGE FEES</t>
  </si>
  <si>
    <t>V1District_WaterProject___093_USER CHARGES - SEWERAGE FEES</t>
  </si>
  <si>
    <t>FD001001001008004000000000000000000000</t>
  </si>
  <si>
    <t>Fund:Operational:Revenue:General Revenue:Service Charges:Waste Water</t>
  </si>
  <si>
    <t>IR002006003003000000000000000000000000</t>
  </si>
  <si>
    <t>Revenue:Exchange Revenue:Service Charges:Waste Water Management:Sanitation Charges</t>
  </si>
  <si>
    <t>4794 | V1District_WaterProject___073_30000_LIM333_Vehicles1</t>
  </si>
  <si>
    <t>V1District_WaterProject___073_30000_LIM333_Vehicles</t>
  </si>
  <si>
    <t>PO001002002001010000000000000000000000</t>
  </si>
  <si>
    <t>Operational:Maintenance:Non-infrastructure:Corrective Maintenance:Planned:Transport Assets</t>
  </si>
  <si>
    <t>Sum of 2026 2027</t>
  </si>
  <si>
    <t>Sum of 2027 2028</t>
  </si>
  <si>
    <t>Sum of 2028 2029</t>
  </si>
  <si>
    <t>FINAL WATER &amp; SEWER BUDGET 2026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</si>
</sst>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1" applyNumberFormat="1" applyFont="1"/>
    <xf numFmtId="0" fontId="2" fillId="0" borderId="0" xfId="0" applyFont="1"/>
    <xf numFmtId="49" fontId="2" fillId="0" borderId="0" xfId="0" applyNumberFormat="1" applyFont="1"/>
    <xf numFmtId="0" fontId="0" fillId="0" borderId="0" xfId="0" applyAlignment="1">
      <alignment horizontal="left"/>
    </xf>
    <xf numFmtId="164" fontId="2" fillId="0" borderId="0" xfId="1" applyNumberFormat="1" applyFont="1"/>
    <xf numFmtId="43" fontId="2" fillId="0" borderId="0" xfId="1" applyFont="1"/>
    <xf numFmtId="43" fontId="0" fillId="0" borderId="0" xfId="1" applyFont="1"/>
    <xf numFmtId="0" fontId="0" fillId="0" borderId="0" xfId="0" pivotButton="1"/>
    <xf numFmtId="0" fontId="0" fillId="0" borderId="0" xfId="0" applyAlignment="1">
      <alignment horizontal="left" indent="1"/>
    </xf>
    <xf numFmtId="164" fontId="0" fillId="0" borderId="0" xfId="0" applyNumberFormat="1"/>
    <xf numFmtId="0" fontId="3" fillId="0" borderId="0" xfId="0" applyFont="1"/>
  </cellXfs>
  <cellStyles count="2">
    <cellStyle name="Comma" xfId="1" builtinId="3"/>
    <cellStyle name="Normal" xfId="0" builtinId="0"/>
  </cellStyles>
  <dxfs count="4"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iyakudumisa\AppData\Local\Microsoft\Windows\INetCache\Content.Outlook\FX3XNG86\ScheduleC_2026_01_15_192756.xlsm" TargetMode="External"/><Relationship Id="rId1" Type="http://schemas.openxmlformats.org/officeDocument/2006/relationships/externalLinkPath" Target="file:///C:\Users\siyakudumisa\AppData\Local\Microsoft\Windows\INetCache\Content.Outlook\FX3XNG86\ScheduleC_2026_01_15_192756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iyakudumisa\Downloads\Current_Budget_Extract_2026_2027_1_15_23032026121835.xlsx" TargetMode="External"/><Relationship Id="rId1" Type="http://schemas.openxmlformats.org/officeDocument/2006/relationships/externalLinkPath" Target="file:///C:\Users\siyakudumisa\Downloads\Current_Budget_Extract_2026_2027_1_15_2303202612183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RT"/>
      <sheetName val="Instructions"/>
      <sheetName val="Template names"/>
      <sheetName val="Lookup and lists"/>
      <sheetName val="Org structure"/>
      <sheetName val="Contacts"/>
      <sheetName val="C1-Sum"/>
      <sheetName val="C2-FinPerf SC"/>
      <sheetName val="C2C"/>
      <sheetName val="C3-FinPerf V"/>
      <sheetName val="C3C"/>
      <sheetName val="C4-FinPerf RE"/>
      <sheetName val="C5-Capex"/>
      <sheetName val="C5C"/>
      <sheetName val="C6-FinPos"/>
      <sheetName val="C7-CFlow"/>
      <sheetName val="SC1"/>
      <sheetName val="SC2"/>
      <sheetName val="SC3"/>
      <sheetName val="SC4"/>
      <sheetName val="SC5"/>
      <sheetName val="SC6"/>
      <sheetName val="SC7"/>
      <sheetName val="SC8"/>
      <sheetName val="SC9"/>
      <sheetName val="SC10"/>
      <sheetName val="SC11"/>
      <sheetName val="SC12"/>
      <sheetName val="SC13a"/>
      <sheetName val="SC13b"/>
      <sheetName val="SC13c"/>
      <sheetName val="SC13d"/>
      <sheetName val="SC13e"/>
      <sheetName val="SC71charts"/>
    </sheetNames>
    <sheetDataSet>
      <sheetData sheetId="0" refreshError="1"/>
      <sheetData sheetId="1">
        <row r="11">
          <cell r="X11" t="str">
            <v>M06 December</v>
          </cell>
        </row>
      </sheetData>
      <sheetData sheetId="2">
        <row r="2">
          <cell r="B2" t="str">
            <v>2024/25</v>
          </cell>
        </row>
        <row r="3">
          <cell r="B3" t="str">
            <v>Budget Year 2025/26</v>
          </cell>
        </row>
        <row r="6">
          <cell r="B6" t="str">
            <v>Audited Outcome</v>
          </cell>
        </row>
        <row r="9">
          <cell r="B9" t="str">
            <v>Original Budget</v>
          </cell>
        </row>
        <row r="10">
          <cell r="B10" t="str">
            <v>Adjusted Budget</v>
          </cell>
        </row>
        <row r="11">
          <cell r="B11" t="str">
            <v>Full Year Forecast</v>
          </cell>
        </row>
        <row r="27">
          <cell r="B27" t="str">
            <v>Description</v>
          </cell>
        </row>
        <row r="29">
          <cell r="B29" t="str">
            <v>Vote Description</v>
          </cell>
        </row>
        <row r="30">
          <cell r="B30" t="str">
            <v>Ref</v>
          </cell>
        </row>
        <row r="42">
          <cell r="B42" t="str">
            <v>Monthly actual</v>
          </cell>
        </row>
        <row r="43">
          <cell r="B43" t="str">
            <v>YearTD actual</v>
          </cell>
        </row>
        <row r="44">
          <cell r="B44" t="str">
            <v>YearTD budget</v>
          </cell>
        </row>
        <row r="45">
          <cell r="B45" t="str">
            <v>YTD variance</v>
          </cell>
        </row>
        <row r="73">
          <cell r="B73">
            <v>0</v>
          </cell>
        </row>
        <row r="81">
          <cell r="B81" t="str">
            <v>Table C5 Monthly Budget Statement - Capital Expenditure (municipal vote, functional classification and funding)</v>
          </cell>
        </row>
      </sheetData>
      <sheetData sheetId="3" refreshError="1"/>
      <sheetData sheetId="4">
        <row r="2">
          <cell r="A2" t="str">
            <v>Vote 1 - Office of the Municipal Manager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"/>
    </sheetNames>
    <sheetDataSet>
      <sheetData sheetId="0">
        <row r="1">
          <cell r="BX1" t="str">
            <v>PreviousYearPlanProjectItemID</v>
          </cell>
          <cell r="BY1" t="str">
            <v>PlanProjectItemID</v>
          </cell>
        </row>
        <row r="2">
          <cell r="BX2">
            <v>235465</v>
          </cell>
          <cell r="BY2">
            <v>236337</v>
          </cell>
        </row>
        <row r="3">
          <cell r="BX3">
            <v>235560</v>
          </cell>
          <cell r="BY3">
            <v>236338</v>
          </cell>
        </row>
        <row r="4">
          <cell r="BX4">
            <v>235561</v>
          </cell>
          <cell r="BY4">
            <v>236339</v>
          </cell>
        </row>
        <row r="5">
          <cell r="BX5">
            <v>235562</v>
          </cell>
          <cell r="BY5">
            <v>236340</v>
          </cell>
        </row>
        <row r="6">
          <cell r="BX6">
            <v>235563</v>
          </cell>
          <cell r="BY6">
            <v>236341</v>
          </cell>
        </row>
        <row r="7">
          <cell r="BX7">
            <v>235564</v>
          </cell>
          <cell r="BY7">
            <v>236342</v>
          </cell>
        </row>
        <row r="8">
          <cell r="BX8">
            <v>198930</v>
          </cell>
          <cell r="BY8">
            <v>236467</v>
          </cell>
        </row>
        <row r="9">
          <cell r="BX9">
            <v>198931</v>
          </cell>
          <cell r="BY9">
            <v>236468</v>
          </cell>
        </row>
        <row r="10">
          <cell r="BX10">
            <v>198953</v>
          </cell>
          <cell r="BY10">
            <v>236488</v>
          </cell>
        </row>
        <row r="11">
          <cell r="BX11">
            <v>198958</v>
          </cell>
          <cell r="BY11">
            <v>236491</v>
          </cell>
        </row>
        <row r="12">
          <cell r="BX12">
            <v>198959</v>
          </cell>
          <cell r="BY12">
            <v>236492</v>
          </cell>
        </row>
        <row r="13">
          <cell r="BX13">
            <v>198960</v>
          </cell>
          <cell r="BY13">
            <v>236493</v>
          </cell>
        </row>
        <row r="14">
          <cell r="BX14">
            <v>198961</v>
          </cell>
          <cell r="BY14">
            <v>236494</v>
          </cell>
        </row>
        <row r="15">
          <cell r="BX15">
            <v>198962</v>
          </cell>
          <cell r="BY15">
            <v>236495</v>
          </cell>
        </row>
        <row r="16">
          <cell r="BX16">
            <v>198969</v>
          </cell>
          <cell r="BY16">
            <v>236499</v>
          </cell>
        </row>
        <row r="17">
          <cell r="BX17">
            <v>198970</v>
          </cell>
          <cell r="BY17">
            <v>236500</v>
          </cell>
        </row>
        <row r="18">
          <cell r="BX18">
            <v>198972</v>
          </cell>
          <cell r="BY18">
            <v>236501</v>
          </cell>
        </row>
        <row r="19">
          <cell r="BX19">
            <v>198979</v>
          </cell>
          <cell r="BY19">
            <v>236507</v>
          </cell>
        </row>
        <row r="20">
          <cell r="BX20">
            <v>199006</v>
          </cell>
          <cell r="BY20">
            <v>236534</v>
          </cell>
        </row>
        <row r="21">
          <cell r="BX21">
            <v>199167</v>
          </cell>
          <cell r="BY21">
            <v>236689</v>
          </cell>
        </row>
        <row r="22">
          <cell r="BX22">
            <v>199175</v>
          </cell>
          <cell r="BY22">
            <v>236696</v>
          </cell>
        </row>
        <row r="23">
          <cell r="BX23">
            <v>199188</v>
          </cell>
          <cell r="BY23">
            <v>236709</v>
          </cell>
        </row>
        <row r="24">
          <cell r="BX24">
            <v>199208</v>
          </cell>
          <cell r="BY24">
            <v>236728</v>
          </cell>
        </row>
        <row r="25">
          <cell r="BX25">
            <v>199220</v>
          </cell>
          <cell r="BY25">
            <v>236738</v>
          </cell>
        </row>
        <row r="26">
          <cell r="BX26">
            <v>199225</v>
          </cell>
          <cell r="BY26">
            <v>236743</v>
          </cell>
        </row>
        <row r="27">
          <cell r="BX27">
            <v>199235</v>
          </cell>
          <cell r="BY27">
            <v>236752</v>
          </cell>
        </row>
        <row r="28">
          <cell r="BX28">
            <v>199242</v>
          </cell>
          <cell r="BY28">
            <v>236759</v>
          </cell>
        </row>
        <row r="29">
          <cell r="BX29">
            <v>199247</v>
          </cell>
          <cell r="BY29">
            <v>236764</v>
          </cell>
        </row>
        <row r="30">
          <cell r="BX30">
            <v>199249</v>
          </cell>
          <cell r="BY30">
            <v>236765</v>
          </cell>
        </row>
        <row r="31">
          <cell r="BX31">
            <v>199250</v>
          </cell>
          <cell r="BY31">
            <v>236766</v>
          </cell>
        </row>
        <row r="32">
          <cell r="BX32">
            <v>199294</v>
          </cell>
          <cell r="BY32">
            <v>236808</v>
          </cell>
        </row>
        <row r="33">
          <cell r="BX33">
            <v>199301</v>
          </cell>
          <cell r="BY33">
            <v>236814</v>
          </cell>
        </row>
        <row r="34">
          <cell r="BX34">
            <v>199302</v>
          </cell>
          <cell r="BY34">
            <v>236815</v>
          </cell>
        </row>
        <row r="35">
          <cell r="BX35">
            <v>199309</v>
          </cell>
          <cell r="BY35">
            <v>236822</v>
          </cell>
        </row>
        <row r="36">
          <cell r="BX36">
            <v>199316</v>
          </cell>
          <cell r="BY36">
            <v>236829</v>
          </cell>
        </row>
        <row r="37">
          <cell r="BX37">
            <v>199317</v>
          </cell>
          <cell r="BY37">
            <v>236830</v>
          </cell>
        </row>
        <row r="38">
          <cell r="BX38">
            <v>199342</v>
          </cell>
          <cell r="BY38">
            <v>236854</v>
          </cell>
        </row>
        <row r="39">
          <cell r="BX39">
            <v>199353</v>
          </cell>
          <cell r="BY39">
            <v>236865</v>
          </cell>
        </row>
        <row r="40">
          <cell r="BX40">
            <v>199354</v>
          </cell>
          <cell r="BY40">
            <v>236866</v>
          </cell>
        </row>
        <row r="41">
          <cell r="BX41">
            <v>199377</v>
          </cell>
          <cell r="BY41">
            <v>236889</v>
          </cell>
        </row>
        <row r="42">
          <cell r="BX42">
            <v>199422</v>
          </cell>
          <cell r="BY42">
            <v>236934</v>
          </cell>
        </row>
        <row r="43">
          <cell r="BX43">
            <v>199446</v>
          </cell>
          <cell r="BY43">
            <v>236957</v>
          </cell>
        </row>
        <row r="44">
          <cell r="BX44">
            <v>199453</v>
          </cell>
          <cell r="BY44">
            <v>236964</v>
          </cell>
        </row>
        <row r="45">
          <cell r="BX45">
            <v>199460</v>
          </cell>
          <cell r="BY45">
            <v>236971</v>
          </cell>
        </row>
        <row r="46">
          <cell r="BX46">
            <v>199467</v>
          </cell>
          <cell r="BY46">
            <v>236978</v>
          </cell>
        </row>
        <row r="47">
          <cell r="BX47">
            <v>199474</v>
          </cell>
          <cell r="BY47">
            <v>236985</v>
          </cell>
        </row>
        <row r="48">
          <cell r="BX48">
            <v>199481</v>
          </cell>
          <cell r="BY48">
            <v>236992</v>
          </cell>
        </row>
        <row r="49">
          <cell r="BX49">
            <v>199488</v>
          </cell>
          <cell r="BY49">
            <v>236999</v>
          </cell>
        </row>
        <row r="50">
          <cell r="BX50">
            <v>199495</v>
          </cell>
          <cell r="BY50">
            <v>237006</v>
          </cell>
        </row>
        <row r="51">
          <cell r="BX51">
            <v>199496</v>
          </cell>
          <cell r="BY51">
            <v>237007</v>
          </cell>
        </row>
        <row r="52">
          <cell r="BX52">
            <v>199497</v>
          </cell>
          <cell r="BY52">
            <v>237008</v>
          </cell>
        </row>
        <row r="53">
          <cell r="BX53">
            <v>199498</v>
          </cell>
          <cell r="BY53">
            <v>237009</v>
          </cell>
        </row>
        <row r="54">
          <cell r="BX54">
            <v>199500</v>
          </cell>
          <cell r="BY54">
            <v>237010</v>
          </cell>
        </row>
        <row r="55">
          <cell r="BX55">
            <v>199501</v>
          </cell>
          <cell r="BY55">
            <v>237011</v>
          </cell>
        </row>
        <row r="56">
          <cell r="BX56">
            <v>199502</v>
          </cell>
          <cell r="BY56">
            <v>237012</v>
          </cell>
        </row>
        <row r="57">
          <cell r="BX57">
            <v>199503</v>
          </cell>
          <cell r="BY57">
            <v>237013</v>
          </cell>
        </row>
        <row r="58">
          <cell r="BX58">
            <v>199504</v>
          </cell>
          <cell r="BY58">
            <v>237014</v>
          </cell>
        </row>
        <row r="59">
          <cell r="BX59">
            <v>199511</v>
          </cell>
          <cell r="BY59">
            <v>237021</v>
          </cell>
        </row>
        <row r="60">
          <cell r="BX60">
            <v>199527</v>
          </cell>
          <cell r="BY60">
            <v>237036</v>
          </cell>
        </row>
        <row r="61">
          <cell r="BX61">
            <v>199534</v>
          </cell>
          <cell r="BY61">
            <v>237043</v>
          </cell>
        </row>
        <row r="62">
          <cell r="BX62">
            <v>199535</v>
          </cell>
          <cell r="BY62">
            <v>237044</v>
          </cell>
        </row>
        <row r="63">
          <cell r="BX63">
            <v>199539</v>
          </cell>
          <cell r="BY63">
            <v>237048</v>
          </cell>
        </row>
        <row r="64">
          <cell r="BX64">
            <v>199540</v>
          </cell>
          <cell r="BY64">
            <v>237049</v>
          </cell>
        </row>
        <row r="65">
          <cell r="BX65">
            <v>199541</v>
          </cell>
          <cell r="BY65">
            <v>237050</v>
          </cell>
        </row>
        <row r="66">
          <cell r="BX66">
            <v>199611</v>
          </cell>
          <cell r="BY66">
            <v>237120</v>
          </cell>
        </row>
        <row r="67">
          <cell r="BX67">
            <v>199649</v>
          </cell>
          <cell r="BY67">
            <v>237158</v>
          </cell>
        </row>
        <row r="68">
          <cell r="BX68">
            <v>199664</v>
          </cell>
          <cell r="BY68">
            <v>237173</v>
          </cell>
        </row>
        <row r="69">
          <cell r="BX69">
            <v>199735</v>
          </cell>
          <cell r="BY69">
            <v>237244</v>
          </cell>
        </row>
        <row r="70">
          <cell r="BX70">
            <v>199766</v>
          </cell>
          <cell r="BY70">
            <v>237275</v>
          </cell>
        </row>
        <row r="71">
          <cell r="BX71">
            <v>199912</v>
          </cell>
          <cell r="BY71">
            <v>237421</v>
          </cell>
        </row>
        <row r="72">
          <cell r="BX72">
            <v>199953</v>
          </cell>
          <cell r="BY72">
            <v>237462</v>
          </cell>
        </row>
        <row r="73">
          <cell r="BX73">
            <v>200016</v>
          </cell>
          <cell r="BY73">
            <v>237523</v>
          </cell>
        </row>
        <row r="74">
          <cell r="BX74">
            <v>200068</v>
          </cell>
          <cell r="BY74">
            <v>237575</v>
          </cell>
        </row>
        <row r="75">
          <cell r="BX75">
            <v>200116</v>
          </cell>
          <cell r="BY75">
            <v>237623</v>
          </cell>
        </row>
        <row r="76">
          <cell r="BX76">
            <v>200160</v>
          </cell>
          <cell r="BY76">
            <v>237666</v>
          </cell>
        </row>
        <row r="77">
          <cell r="BX77">
            <v>200163</v>
          </cell>
          <cell r="BY77">
            <v>237669</v>
          </cell>
        </row>
        <row r="78">
          <cell r="BX78">
            <v>200170</v>
          </cell>
          <cell r="BY78">
            <v>237676</v>
          </cell>
        </row>
        <row r="79">
          <cell r="BX79">
            <v>200197</v>
          </cell>
          <cell r="BY79">
            <v>237703</v>
          </cell>
        </row>
        <row r="80">
          <cell r="BX80">
            <v>200216</v>
          </cell>
          <cell r="BY80">
            <v>237722</v>
          </cell>
        </row>
        <row r="81">
          <cell r="BX81">
            <v>200217</v>
          </cell>
          <cell r="BY81">
            <v>237723</v>
          </cell>
        </row>
        <row r="82">
          <cell r="BX82">
            <v>200224</v>
          </cell>
          <cell r="BY82">
            <v>237730</v>
          </cell>
        </row>
        <row r="83">
          <cell r="BX83">
            <v>200250</v>
          </cell>
          <cell r="BY83">
            <v>237756</v>
          </cell>
        </row>
        <row r="84">
          <cell r="BX84">
            <v>200270</v>
          </cell>
          <cell r="BY84">
            <v>237776</v>
          </cell>
        </row>
        <row r="85">
          <cell r="BX85">
            <v>200271</v>
          </cell>
          <cell r="BY85">
            <v>237777</v>
          </cell>
        </row>
        <row r="86">
          <cell r="BX86">
            <v>200278</v>
          </cell>
          <cell r="BY86">
            <v>237784</v>
          </cell>
        </row>
        <row r="87">
          <cell r="BX87">
            <v>200285</v>
          </cell>
          <cell r="BY87">
            <v>237791</v>
          </cell>
        </row>
        <row r="88">
          <cell r="BX88">
            <v>200292</v>
          </cell>
          <cell r="BY88">
            <v>237798</v>
          </cell>
        </row>
        <row r="89">
          <cell r="BX89">
            <v>200293</v>
          </cell>
          <cell r="BY89">
            <v>237799</v>
          </cell>
        </row>
        <row r="90">
          <cell r="BX90">
            <v>200321</v>
          </cell>
          <cell r="BY90">
            <v>237827</v>
          </cell>
        </row>
        <row r="91">
          <cell r="BX91">
            <v>200333</v>
          </cell>
          <cell r="BY91">
            <v>237839</v>
          </cell>
        </row>
        <row r="92">
          <cell r="BX92">
            <v>200334</v>
          </cell>
          <cell r="BY92">
            <v>237840</v>
          </cell>
        </row>
        <row r="93">
          <cell r="BX93">
            <v>200341</v>
          </cell>
          <cell r="BY93">
            <v>237847</v>
          </cell>
        </row>
        <row r="94">
          <cell r="BX94">
            <v>200347</v>
          </cell>
          <cell r="BY94">
            <v>237853</v>
          </cell>
        </row>
        <row r="95">
          <cell r="BX95">
            <v>200355</v>
          </cell>
          <cell r="BY95">
            <v>237861</v>
          </cell>
        </row>
        <row r="96">
          <cell r="BX96">
            <v>200356</v>
          </cell>
          <cell r="BY96">
            <v>237862</v>
          </cell>
        </row>
        <row r="97">
          <cell r="BX97">
            <v>200363</v>
          </cell>
          <cell r="BY97">
            <v>237869</v>
          </cell>
        </row>
        <row r="98">
          <cell r="BX98">
            <v>200370</v>
          </cell>
          <cell r="BY98">
            <v>237876</v>
          </cell>
        </row>
        <row r="99">
          <cell r="BX99">
            <v>200379</v>
          </cell>
          <cell r="BY99">
            <v>237885</v>
          </cell>
        </row>
        <row r="100">
          <cell r="BX100">
            <v>200386</v>
          </cell>
          <cell r="BY100">
            <v>237892</v>
          </cell>
        </row>
        <row r="101">
          <cell r="BX101">
            <v>200393</v>
          </cell>
          <cell r="BY101">
            <v>237899</v>
          </cell>
        </row>
        <row r="102">
          <cell r="BX102">
            <v>200400</v>
          </cell>
          <cell r="BY102">
            <v>237906</v>
          </cell>
        </row>
        <row r="103">
          <cell r="BX103">
            <v>200407</v>
          </cell>
          <cell r="BY103">
            <v>237913</v>
          </cell>
        </row>
        <row r="104">
          <cell r="BX104">
            <v>200409</v>
          </cell>
          <cell r="BY104">
            <v>237915</v>
          </cell>
        </row>
        <row r="105">
          <cell r="BX105">
            <v>200416</v>
          </cell>
          <cell r="BY105">
            <v>237922</v>
          </cell>
        </row>
        <row r="106">
          <cell r="BX106">
            <v>200417</v>
          </cell>
          <cell r="BY106">
            <v>237923</v>
          </cell>
        </row>
        <row r="107">
          <cell r="BX107">
            <v>200425</v>
          </cell>
          <cell r="BY107">
            <v>237930</v>
          </cell>
        </row>
        <row r="108">
          <cell r="BX108">
            <v>200426</v>
          </cell>
          <cell r="BY108">
            <v>237931</v>
          </cell>
        </row>
        <row r="109">
          <cell r="BX109">
            <v>200427</v>
          </cell>
          <cell r="BY109">
            <v>237932</v>
          </cell>
        </row>
        <row r="110">
          <cell r="BX110">
            <v>200428</v>
          </cell>
          <cell r="BY110">
            <v>237933</v>
          </cell>
        </row>
        <row r="111">
          <cell r="BX111">
            <v>200435</v>
          </cell>
          <cell r="BY111">
            <v>237940</v>
          </cell>
        </row>
        <row r="112">
          <cell r="BX112">
            <v>200449</v>
          </cell>
          <cell r="BY112">
            <v>237953</v>
          </cell>
        </row>
        <row r="113">
          <cell r="BX113">
            <v>200456</v>
          </cell>
          <cell r="BY113">
            <v>237960</v>
          </cell>
        </row>
        <row r="114">
          <cell r="BX114">
            <v>200468</v>
          </cell>
          <cell r="BY114">
            <v>237972</v>
          </cell>
        </row>
        <row r="115">
          <cell r="BX115">
            <v>200485</v>
          </cell>
          <cell r="BY115">
            <v>237988</v>
          </cell>
        </row>
        <row r="116">
          <cell r="BX116">
            <v>200489</v>
          </cell>
          <cell r="BY116">
            <v>237992</v>
          </cell>
        </row>
        <row r="117">
          <cell r="BX117">
            <v>200528</v>
          </cell>
          <cell r="BY117">
            <v>238031</v>
          </cell>
        </row>
        <row r="118">
          <cell r="BX118">
            <v>200535</v>
          </cell>
          <cell r="BY118">
            <v>238038</v>
          </cell>
        </row>
        <row r="119">
          <cell r="BX119">
            <v>200537</v>
          </cell>
          <cell r="BY119">
            <v>238039</v>
          </cell>
        </row>
        <row r="120">
          <cell r="BX120">
            <v>200545</v>
          </cell>
          <cell r="BY120">
            <v>238046</v>
          </cell>
        </row>
        <row r="121">
          <cell r="BX121">
            <v>200547</v>
          </cell>
          <cell r="BY121">
            <v>238047</v>
          </cell>
        </row>
        <row r="122">
          <cell r="BX122">
            <v>200548</v>
          </cell>
          <cell r="BY122">
            <v>238048</v>
          </cell>
        </row>
        <row r="123">
          <cell r="BX123">
            <v>200557</v>
          </cell>
          <cell r="BY123">
            <v>238055</v>
          </cell>
        </row>
        <row r="124">
          <cell r="BX124">
            <v>200586</v>
          </cell>
          <cell r="BY124">
            <v>238084</v>
          </cell>
        </row>
        <row r="125">
          <cell r="BX125">
            <v>200602</v>
          </cell>
          <cell r="BY125">
            <v>238100</v>
          </cell>
        </row>
        <row r="126">
          <cell r="BX126">
            <v>200612</v>
          </cell>
          <cell r="BY126">
            <v>238108</v>
          </cell>
        </row>
        <row r="127">
          <cell r="BX127">
            <v>200618</v>
          </cell>
          <cell r="BY127">
            <v>238114</v>
          </cell>
        </row>
        <row r="128">
          <cell r="BX128">
            <v>200623</v>
          </cell>
          <cell r="BY128">
            <v>238119</v>
          </cell>
        </row>
        <row r="129">
          <cell r="BX129">
            <v>200630</v>
          </cell>
          <cell r="BY129">
            <v>238126</v>
          </cell>
        </row>
        <row r="130">
          <cell r="BX130">
            <v>200637</v>
          </cell>
          <cell r="BY130">
            <v>238133</v>
          </cell>
        </row>
        <row r="131">
          <cell r="BX131">
            <v>200644</v>
          </cell>
          <cell r="BY131">
            <v>238140</v>
          </cell>
        </row>
        <row r="132">
          <cell r="BX132">
            <v>200650</v>
          </cell>
          <cell r="BY132">
            <v>238146</v>
          </cell>
        </row>
        <row r="133">
          <cell r="BX133">
            <v>200658</v>
          </cell>
          <cell r="BY133">
            <v>238154</v>
          </cell>
        </row>
        <row r="134">
          <cell r="BX134">
            <v>200673</v>
          </cell>
          <cell r="BY134">
            <v>238168</v>
          </cell>
        </row>
        <row r="135">
          <cell r="BX135">
            <v>200706</v>
          </cell>
          <cell r="BY135">
            <v>238201</v>
          </cell>
        </row>
        <row r="136">
          <cell r="BX136">
            <v>200721</v>
          </cell>
          <cell r="BY136">
            <v>238216</v>
          </cell>
        </row>
        <row r="137">
          <cell r="BX137">
            <v>200727</v>
          </cell>
          <cell r="BY137">
            <v>238222</v>
          </cell>
        </row>
        <row r="138">
          <cell r="BX138">
            <v>200735</v>
          </cell>
          <cell r="BY138">
            <v>238230</v>
          </cell>
        </row>
        <row r="139">
          <cell r="BX139">
            <v>200741</v>
          </cell>
          <cell r="BY139">
            <v>238236</v>
          </cell>
        </row>
        <row r="140">
          <cell r="BX140">
            <v>200747</v>
          </cell>
          <cell r="BY140">
            <v>238242</v>
          </cell>
        </row>
        <row r="141">
          <cell r="BX141">
            <v>200756</v>
          </cell>
          <cell r="BY141">
            <v>238251</v>
          </cell>
        </row>
        <row r="142">
          <cell r="BX142">
            <v>200762</v>
          </cell>
          <cell r="BY142">
            <v>238257</v>
          </cell>
        </row>
        <row r="143">
          <cell r="BX143">
            <v>200769</v>
          </cell>
          <cell r="BY143">
            <v>238264</v>
          </cell>
        </row>
        <row r="144">
          <cell r="BX144">
            <v>200771</v>
          </cell>
          <cell r="BY144">
            <v>238266</v>
          </cell>
        </row>
        <row r="145">
          <cell r="BX145">
            <v>200778</v>
          </cell>
          <cell r="BY145">
            <v>238272</v>
          </cell>
        </row>
        <row r="146">
          <cell r="BX146">
            <v>200784</v>
          </cell>
          <cell r="BY146">
            <v>238278</v>
          </cell>
        </row>
        <row r="147">
          <cell r="BX147">
            <v>200793</v>
          </cell>
          <cell r="BY147">
            <v>238287</v>
          </cell>
        </row>
        <row r="148">
          <cell r="BX148">
            <v>200798</v>
          </cell>
          <cell r="BY148">
            <v>238292</v>
          </cell>
        </row>
        <row r="149">
          <cell r="BX149">
            <v>200808</v>
          </cell>
          <cell r="BY149">
            <v>238301</v>
          </cell>
        </row>
        <row r="150">
          <cell r="BX150">
            <v>200815</v>
          </cell>
          <cell r="BY150">
            <v>238308</v>
          </cell>
        </row>
        <row r="151">
          <cell r="BX151">
            <v>200822</v>
          </cell>
          <cell r="BY151">
            <v>238315</v>
          </cell>
        </row>
        <row r="152">
          <cell r="BX152">
            <v>200823</v>
          </cell>
          <cell r="BY152">
            <v>238316</v>
          </cell>
        </row>
        <row r="153">
          <cell r="BX153">
            <v>200837</v>
          </cell>
          <cell r="BY153">
            <v>238329</v>
          </cell>
        </row>
        <row r="154">
          <cell r="BX154">
            <v>200844</v>
          </cell>
          <cell r="BY154">
            <v>238336</v>
          </cell>
        </row>
        <row r="155">
          <cell r="BX155">
            <v>200845</v>
          </cell>
          <cell r="BY155">
            <v>238337</v>
          </cell>
        </row>
        <row r="156">
          <cell r="BX156">
            <v>200851</v>
          </cell>
          <cell r="BY156">
            <v>238343</v>
          </cell>
        </row>
        <row r="157">
          <cell r="BX157">
            <v>200869</v>
          </cell>
          <cell r="BY157">
            <v>238361</v>
          </cell>
        </row>
        <row r="158">
          <cell r="BX158">
            <v>200872</v>
          </cell>
          <cell r="BY158">
            <v>238364</v>
          </cell>
        </row>
        <row r="159">
          <cell r="BX159">
            <v>200873</v>
          </cell>
          <cell r="BY159">
            <v>238365</v>
          </cell>
        </row>
        <row r="160">
          <cell r="BX160">
            <v>200904</v>
          </cell>
          <cell r="BY160">
            <v>238394</v>
          </cell>
        </row>
        <row r="161">
          <cell r="BX161">
            <v>200981</v>
          </cell>
          <cell r="BY161">
            <v>238470</v>
          </cell>
        </row>
        <row r="162">
          <cell r="BX162">
            <v>200994</v>
          </cell>
          <cell r="BY162">
            <v>238483</v>
          </cell>
        </row>
        <row r="163">
          <cell r="BX163">
            <v>201017</v>
          </cell>
          <cell r="BY163">
            <v>238506</v>
          </cell>
        </row>
        <row r="164">
          <cell r="BX164">
            <v>201040</v>
          </cell>
          <cell r="BY164">
            <v>238529</v>
          </cell>
        </row>
        <row r="165">
          <cell r="BX165">
            <v>201062</v>
          </cell>
          <cell r="BY165">
            <v>238550</v>
          </cell>
        </row>
        <row r="166">
          <cell r="BX166">
            <v>201074</v>
          </cell>
          <cell r="BY166">
            <v>238562</v>
          </cell>
        </row>
        <row r="167">
          <cell r="BX167">
            <v>201108</v>
          </cell>
          <cell r="BY167">
            <v>238596</v>
          </cell>
        </row>
        <row r="168">
          <cell r="BX168">
            <v>201141</v>
          </cell>
          <cell r="BY168">
            <v>238629</v>
          </cell>
        </row>
        <row r="169">
          <cell r="BX169">
            <v>201143</v>
          </cell>
          <cell r="BY169">
            <v>238631</v>
          </cell>
        </row>
        <row r="170">
          <cell r="BX170">
            <v>201150</v>
          </cell>
          <cell r="BY170">
            <v>238638</v>
          </cell>
        </row>
        <row r="171">
          <cell r="BX171">
            <v>201159</v>
          </cell>
          <cell r="BY171">
            <v>238647</v>
          </cell>
        </row>
        <row r="172">
          <cell r="BX172">
            <v>201167</v>
          </cell>
          <cell r="BY172">
            <v>238655</v>
          </cell>
        </row>
        <row r="173">
          <cell r="BX173">
            <v>201176</v>
          </cell>
          <cell r="BY173">
            <v>238664</v>
          </cell>
        </row>
        <row r="174">
          <cell r="BX174">
            <v>201194</v>
          </cell>
          <cell r="BY174">
            <v>238682</v>
          </cell>
        </row>
        <row r="175">
          <cell r="BX175">
            <v>201207</v>
          </cell>
          <cell r="BY175">
            <v>238695</v>
          </cell>
        </row>
        <row r="176">
          <cell r="BX176">
            <v>201220</v>
          </cell>
          <cell r="BY176">
            <v>238708</v>
          </cell>
        </row>
        <row r="177">
          <cell r="BX177">
            <v>201227</v>
          </cell>
          <cell r="BY177">
            <v>238715</v>
          </cell>
        </row>
        <row r="178">
          <cell r="BX178">
            <v>201234</v>
          </cell>
          <cell r="BY178">
            <v>238722</v>
          </cell>
        </row>
        <row r="179">
          <cell r="BX179">
            <v>201242</v>
          </cell>
          <cell r="BY179">
            <v>238730</v>
          </cell>
        </row>
        <row r="180">
          <cell r="BX180">
            <v>201248</v>
          </cell>
          <cell r="BY180">
            <v>238736</v>
          </cell>
        </row>
        <row r="181">
          <cell r="BX181">
            <v>201256</v>
          </cell>
          <cell r="BY181">
            <v>238744</v>
          </cell>
        </row>
        <row r="182">
          <cell r="BX182">
            <v>201267</v>
          </cell>
          <cell r="BY182">
            <v>238755</v>
          </cell>
        </row>
        <row r="183">
          <cell r="BX183">
            <v>201274</v>
          </cell>
          <cell r="BY183">
            <v>238762</v>
          </cell>
        </row>
        <row r="184">
          <cell r="BX184">
            <v>201275</v>
          </cell>
          <cell r="BY184">
            <v>238763</v>
          </cell>
        </row>
        <row r="185">
          <cell r="BX185">
            <v>201283</v>
          </cell>
          <cell r="BY185">
            <v>238770</v>
          </cell>
        </row>
        <row r="186">
          <cell r="BX186">
            <v>201288</v>
          </cell>
          <cell r="BY186">
            <v>238775</v>
          </cell>
        </row>
        <row r="187">
          <cell r="BX187">
            <v>201297</v>
          </cell>
          <cell r="BY187">
            <v>238784</v>
          </cell>
        </row>
        <row r="188">
          <cell r="BX188">
            <v>201298</v>
          </cell>
          <cell r="BY188">
            <v>238785</v>
          </cell>
        </row>
        <row r="189">
          <cell r="BX189">
            <v>201304</v>
          </cell>
          <cell r="BY189">
            <v>238791</v>
          </cell>
        </row>
        <row r="190">
          <cell r="BX190">
            <v>201313</v>
          </cell>
          <cell r="BY190">
            <v>238799</v>
          </cell>
        </row>
        <row r="191">
          <cell r="BX191">
            <v>201319</v>
          </cell>
          <cell r="BY191">
            <v>238805</v>
          </cell>
        </row>
        <row r="192">
          <cell r="BX192">
            <v>201321</v>
          </cell>
          <cell r="BY192">
            <v>238807</v>
          </cell>
        </row>
        <row r="193">
          <cell r="BX193">
            <v>201328</v>
          </cell>
          <cell r="BY193">
            <v>238814</v>
          </cell>
        </row>
        <row r="194">
          <cell r="BX194">
            <v>201479</v>
          </cell>
          <cell r="BY194">
            <v>238965</v>
          </cell>
        </row>
        <row r="195">
          <cell r="BX195">
            <v>201491</v>
          </cell>
          <cell r="BY195">
            <v>238977</v>
          </cell>
        </row>
        <row r="196">
          <cell r="BX196">
            <v>201495</v>
          </cell>
          <cell r="BY196">
            <v>238981</v>
          </cell>
        </row>
        <row r="197">
          <cell r="BX197">
            <v>201517</v>
          </cell>
          <cell r="BY197">
            <v>239000</v>
          </cell>
        </row>
        <row r="198">
          <cell r="BX198">
            <v>201518</v>
          </cell>
          <cell r="BY198">
            <v>239001</v>
          </cell>
        </row>
        <row r="199">
          <cell r="BX199">
            <v>201525</v>
          </cell>
          <cell r="BY199">
            <v>239008</v>
          </cell>
        </row>
        <row r="200">
          <cell r="BX200">
            <v>201526</v>
          </cell>
          <cell r="BY200">
            <v>239009</v>
          </cell>
        </row>
        <row r="201">
          <cell r="BX201">
            <v>201527</v>
          </cell>
          <cell r="BY201">
            <v>239010</v>
          </cell>
        </row>
        <row r="202">
          <cell r="BX202">
            <v>201538</v>
          </cell>
          <cell r="BY202">
            <v>239021</v>
          </cell>
        </row>
        <row r="203">
          <cell r="BX203">
            <v>201569</v>
          </cell>
          <cell r="BY203">
            <v>239051</v>
          </cell>
        </row>
        <row r="204">
          <cell r="BX204">
            <v>201586</v>
          </cell>
          <cell r="BY204">
            <v>239068</v>
          </cell>
        </row>
        <row r="205">
          <cell r="BX205">
            <v>201594</v>
          </cell>
          <cell r="BY205">
            <v>239076</v>
          </cell>
        </row>
        <row r="206">
          <cell r="BX206">
            <v>201595</v>
          </cell>
          <cell r="BY206">
            <v>239077</v>
          </cell>
        </row>
        <row r="207">
          <cell r="BX207">
            <v>201631</v>
          </cell>
          <cell r="BY207">
            <v>239113</v>
          </cell>
        </row>
        <row r="208">
          <cell r="BX208">
            <v>201635</v>
          </cell>
          <cell r="BY208">
            <v>239117</v>
          </cell>
        </row>
        <row r="209">
          <cell r="BX209">
            <v>201642</v>
          </cell>
          <cell r="BY209">
            <v>239124</v>
          </cell>
        </row>
        <row r="210">
          <cell r="BX210">
            <v>201656</v>
          </cell>
          <cell r="BY210">
            <v>239137</v>
          </cell>
        </row>
        <row r="211">
          <cell r="BX211">
            <v>201667</v>
          </cell>
          <cell r="BY211">
            <v>239148</v>
          </cell>
        </row>
        <row r="212">
          <cell r="BX212">
            <v>201700</v>
          </cell>
          <cell r="BY212">
            <v>239181</v>
          </cell>
        </row>
        <row r="213">
          <cell r="BX213">
            <v>201737</v>
          </cell>
          <cell r="BY213">
            <v>239218</v>
          </cell>
        </row>
        <row r="214">
          <cell r="BX214">
            <v>201746</v>
          </cell>
          <cell r="BY214">
            <v>239227</v>
          </cell>
        </row>
        <row r="215">
          <cell r="BX215">
            <v>201779</v>
          </cell>
          <cell r="BY215">
            <v>239259</v>
          </cell>
        </row>
        <row r="216">
          <cell r="BX216">
            <v>201798</v>
          </cell>
          <cell r="BY216">
            <v>239278</v>
          </cell>
        </row>
        <row r="217">
          <cell r="BX217">
            <v>201803</v>
          </cell>
          <cell r="BY217">
            <v>239283</v>
          </cell>
        </row>
        <row r="218">
          <cell r="BX218">
            <v>201810</v>
          </cell>
          <cell r="BY218">
            <v>239290</v>
          </cell>
        </row>
        <row r="219">
          <cell r="BX219">
            <v>201815</v>
          </cell>
          <cell r="BY219">
            <v>239295</v>
          </cell>
        </row>
        <row r="220">
          <cell r="BX220">
            <v>201818</v>
          </cell>
          <cell r="BY220">
            <v>239298</v>
          </cell>
        </row>
        <row r="221">
          <cell r="BX221">
            <v>201823</v>
          </cell>
          <cell r="BY221">
            <v>239303</v>
          </cell>
        </row>
        <row r="222">
          <cell r="BX222">
            <v>201831</v>
          </cell>
          <cell r="BY222">
            <v>239310</v>
          </cell>
        </row>
        <row r="223">
          <cell r="BX223">
            <v>201834</v>
          </cell>
          <cell r="BY223">
            <v>239313</v>
          </cell>
        </row>
        <row r="224">
          <cell r="BX224">
            <v>201839</v>
          </cell>
          <cell r="BY224">
            <v>239318</v>
          </cell>
        </row>
        <row r="225">
          <cell r="BX225">
            <v>201848</v>
          </cell>
          <cell r="BY225">
            <v>239327</v>
          </cell>
        </row>
        <row r="226">
          <cell r="BX226">
            <v>201885</v>
          </cell>
          <cell r="BY226">
            <v>239364</v>
          </cell>
        </row>
        <row r="227">
          <cell r="BX227">
            <v>201888</v>
          </cell>
          <cell r="BY227">
            <v>239367</v>
          </cell>
        </row>
        <row r="228">
          <cell r="BX228">
            <v>201893</v>
          </cell>
          <cell r="BY228">
            <v>239372</v>
          </cell>
        </row>
        <row r="229">
          <cell r="BX229">
            <v>201901</v>
          </cell>
          <cell r="BY229">
            <v>239380</v>
          </cell>
        </row>
        <row r="230">
          <cell r="BX230">
            <v>201911</v>
          </cell>
          <cell r="BY230">
            <v>239388</v>
          </cell>
        </row>
        <row r="231">
          <cell r="BX231">
            <v>201912</v>
          </cell>
          <cell r="BY231">
            <v>239389</v>
          </cell>
        </row>
        <row r="232">
          <cell r="BX232">
            <v>201954</v>
          </cell>
          <cell r="BY232">
            <v>239431</v>
          </cell>
        </row>
        <row r="233">
          <cell r="BX233">
            <v>201992</v>
          </cell>
          <cell r="BY233">
            <v>239469</v>
          </cell>
        </row>
        <row r="234">
          <cell r="BX234">
            <v>202046</v>
          </cell>
          <cell r="BY234">
            <v>239523</v>
          </cell>
        </row>
        <row r="235">
          <cell r="BX235">
            <v>202049</v>
          </cell>
          <cell r="BY235">
            <v>239526</v>
          </cell>
        </row>
        <row r="236">
          <cell r="BX236">
            <v>202077</v>
          </cell>
          <cell r="BY236">
            <v>239554</v>
          </cell>
        </row>
        <row r="237">
          <cell r="BX237">
            <v>202123</v>
          </cell>
          <cell r="BY237">
            <v>239599</v>
          </cell>
        </row>
        <row r="238">
          <cell r="BX238">
            <v>202133</v>
          </cell>
          <cell r="BY238">
            <v>239608</v>
          </cell>
        </row>
        <row r="239">
          <cell r="BX239">
            <v>202140</v>
          </cell>
          <cell r="BY239">
            <v>239615</v>
          </cell>
        </row>
        <row r="240">
          <cell r="BX240">
            <v>202143</v>
          </cell>
          <cell r="BY240">
            <v>239618</v>
          </cell>
        </row>
        <row r="241">
          <cell r="BX241">
            <v>202144</v>
          </cell>
          <cell r="BY241">
            <v>239619</v>
          </cell>
        </row>
        <row r="242">
          <cell r="BX242">
            <v>202154</v>
          </cell>
          <cell r="BY242">
            <v>239629</v>
          </cell>
        </row>
        <row r="243">
          <cell r="BX243">
            <v>202168</v>
          </cell>
          <cell r="BY243">
            <v>239643</v>
          </cell>
        </row>
        <row r="244">
          <cell r="BX244">
            <v>202215</v>
          </cell>
          <cell r="BY244">
            <v>239690</v>
          </cell>
        </row>
        <row r="245">
          <cell r="BX245">
            <v>202222</v>
          </cell>
          <cell r="BY245">
            <v>239697</v>
          </cell>
        </row>
        <row r="246">
          <cell r="BX246">
            <v>202223</v>
          </cell>
          <cell r="BY246">
            <v>239698</v>
          </cell>
        </row>
        <row r="247">
          <cell r="BX247">
            <v>202231</v>
          </cell>
          <cell r="BY247">
            <v>239705</v>
          </cell>
        </row>
        <row r="248">
          <cell r="BX248">
            <v>202238</v>
          </cell>
          <cell r="BY248">
            <v>239712</v>
          </cell>
        </row>
        <row r="249">
          <cell r="BX249">
            <v>202252</v>
          </cell>
          <cell r="BY249">
            <v>239726</v>
          </cell>
        </row>
        <row r="250">
          <cell r="BX250">
            <v>202276</v>
          </cell>
          <cell r="BY250">
            <v>239750</v>
          </cell>
        </row>
        <row r="251">
          <cell r="BX251">
            <v>202337</v>
          </cell>
          <cell r="BY251">
            <v>239810</v>
          </cell>
        </row>
        <row r="252">
          <cell r="BX252">
            <v>202344</v>
          </cell>
          <cell r="BY252">
            <v>239817</v>
          </cell>
        </row>
        <row r="253">
          <cell r="BX253">
            <v>202351</v>
          </cell>
          <cell r="BY253">
            <v>239824</v>
          </cell>
        </row>
        <row r="254">
          <cell r="BX254">
            <v>202358</v>
          </cell>
          <cell r="BY254">
            <v>239831</v>
          </cell>
        </row>
        <row r="255">
          <cell r="BX255">
            <v>202365</v>
          </cell>
          <cell r="BY255">
            <v>239838</v>
          </cell>
        </row>
        <row r="256">
          <cell r="BX256">
            <v>202372</v>
          </cell>
          <cell r="BY256">
            <v>239845</v>
          </cell>
        </row>
        <row r="257">
          <cell r="BX257">
            <v>202379</v>
          </cell>
          <cell r="BY257">
            <v>239852</v>
          </cell>
        </row>
        <row r="258">
          <cell r="BX258">
            <v>202386</v>
          </cell>
          <cell r="BY258">
            <v>239859</v>
          </cell>
        </row>
        <row r="259">
          <cell r="BX259">
            <v>202387</v>
          </cell>
          <cell r="BY259">
            <v>239860</v>
          </cell>
        </row>
        <row r="260">
          <cell r="BX260">
            <v>202394</v>
          </cell>
          <cell r="BY260">
            <v>239867</v>
          </cell>
        </row>
        <row r="261">
          <cell r="BX261">
            <v>202401</v>
          </cell>
          <cell r="BY261">
            <v>239874</v>
          </cell>
        </row>
        <row r="262">
          <cell r="BX262">
            <v>202417</v>
          </cell>
          <cell r="BY262">
            <v>239890</v>
          </cell>
        </row>
        <row r="263">
          <cell r="BX263">
            <v>202436</v>
          </cell>
          <cell r="BY263">
            <v>239909</v>
          </cell>
        </row>
        <row r="264">
          <cell r="BX264">
            <v>202473</v>
          </cell>
          <cell r="BY264">
            <v>239946</v>
          </cell>
        </row>
        <row r="265">
          <cell r="BX265">
            <v>202480</v>
          </cell>
          <cell r="BY265">
            <v>239953</v>
          </cell>
        </row>
        <row r="266">
          <cell r="BX266">
            <v>202487</v>
          </cell>
          <cell r="BY266">
            <v>239960</v>
          </cell>
        </row>
        <row r="267">
          <cell r="BX267">
            <v>202506</v>
          </cell>
          <cell r="BY267">
            <v>239979</v>
          </cell>
        </row>
        <row r="268">
          <cell r="BX268">
            <v>202518</v>
          </cell>
          <cell r="BY268">
            <v>239991</v>
          </cell>
        </row>
        <row r="269">
          <cell r="BX269">
            <v>202541</v>
          </cell>
          <cell r="BY269">
            <v>240013</v>
          </cell>
        </row>
        <row r="270">
          <cell r="BX270">
            <v>202542</v>
          </cell>
          <cell r="BY270">
            <v>240014</v>
          </cell>
        </row>
        <row r="271">
          <cell r="BX271">
            <v>202549</v>
          </cell>
          <cell r="BY271">
            <v>240021</v>
          </cell>
        </row>
        <row r="272">
          <cell r="BX272">
            <v>202550</v>
          </cell>
          <cell r="BY272">
            <v>240022</v>
          </cell>
        </row>
        <row r="273">
          <cell r="BX273">
            <v>202581</v>
          </cell>
          <cell r="BY273">
            <v>240050</v>
          </cell>
        </row>
        <row r="274">
          <cell r="BX274">
            <v>202632</v>
          </cell>
          <cell r="BY274">
            <v>240101</v>
          </cell>
        </row>
        <row r="275">
          <cell r="BX275">
            <v>202644</v>
          </cell>
          <cell r="BY275">
            <v>240113</v>
          </cell>
        </row>
        <row r="276">
          <cell r="BX276">
            <v>202650</v>
          </cell>
          <cell r="BY276">
            <v>240119</v>
          </cell>
        </row>
        <row r="277">
          <cell r="BX277">
            <v>202653</v>
          </cell>
          <cell r="BY277">
            <v>240122</v>
          </cell>
        </row>
        <row r="278">
          <cell r="BX278">
            <v>202660</v>
          </cell>
          <cell r="BY278">
            <v>240129</v>
          </cell>
        </row>
        <row r="279">
          <cell r="BX279">
            <v>202667</v>
          </cell>
          <cell r="BY279">
            <v>240136</v>
          </cell>
        </row>
        <row r="280">
          <cell r="BX280">
            <v>202674</v>
          </cell>
          <cell r="BY280">
            <v>240143</v>
          </cell>
        </row>
        <row r="281">
          <cell r="BX281">
            <v>202675</v>
          </cell>
          <cell r="BY281">
            <v>240144</v>
          </cell>
        </row>
        <row r="282">
          <cell r="BX282">
            <v>202676</v>
          </cell>
          <cell r="BY282">
            <v>240145</v>
          </cell>
        </row>
        <row r="283">
          <cell r="BX283">
            <v>202683</v>
          </cell>
          <cell r="BY283">
            <v>240152</v>
          </cell>
        </row>
        <row r="284">
          <cell r="BX284">
            <v>202690</v>
          </cell>
          <cell r="BY284">
            <v>240159</v>
          </cell>
        </row>
        <row r="285">
          <cell r="BX285">
            <v>202698</v>
          </cell>
          <cell r="BY285">
            <v>240166</v>
          </cell>
        </row>
        <row r="286">
          <cell r="BX286">
            <v>202705</v>
          </cell>
          <cell r="BY286">
            <v>240173</v>
          </cell>
        </row>
        <row r="287">
          <cell r="BX287">
            <v>202711</v>
          </cell>
          <cell r="BY287">
            <v>240179</v>
          </cell>
        </row>
        <row r="288">
          <cell r="BX288">
            <v>202719</v>
          </cell>
          <cell r="BY288">
            <v>240187</v>
          </cell>
        </row>
        <row r="289">
          <cell r="BX289">
            <v>202725</v>
          </cell>
          <cell r="BY289">
            <v>240193</v>
          </cell>
        </row>
        <row r="290">
          <cell r="BX290">
            <v>202753</v>
          </cell>
          <cell r="BY290">
            <v>240221</v>
          </cell>
        </row>
        <row r="291">
          <cell r="BX291">
            <v>202771</v>
          </cell>
          <cell r="BY291">
            <v>240239</v>
          </cell>
        </row>
        <row r="292">
          <cell r="BX292">
            <v>202773</v>
          </cell>
          <cell r="BY292">
            <v>240241</v>
          </cell>
        </row>
        <row r="293">
          <cell r="BX293">
            <v>202779</v>
          </cell>
          <cell r="BY293">
            <v>240247</v>
          </cell>
        </row>
        <row r="294">
          <cell r="BX294">
            <v>202786</v>
          </cell>
          <cell r="BY294">
            <v>240254</v>
          </cell>
        </row>
        <row r="295">
          <cell r="BX295">
            <v>202793</v>
          </cell>
          <cell r="BY295">
            <v>240261</v>
          </cell>
        </row>
        <row r="296">
          <cell r="BX296">
            <v>202804</v>
          </cell>
          <cell r="BY296">
            <v>240271</v>
          </cell>
        </row>
        <row r="297">
          <cell r="BX297">
            <v>202810</v>
          </cell>
          <cell r="BY297">
            <v>240277</v>
          </cell>
        </row>
        <row r="298">
          <cell r="BX298">
            <v>202812</v>
          </cell>
          <cell r="BY298">
            <v>240279</v>
          </cell>
        </row>
        <row r="299">
          <cell r="BX299">
            <v>202813</v>
          </cell>
          <cell r="BY299">
            <v>240280</v>
          </cell>
        </row>
        <row r="300">
          <cell r="BX300">
            <v>202821</v>
          </cell>
          <cell r="BY300">
            <v>240287</v>
          </cell>
        </row>
        <row r="301">
          <cell r="BX301">
            <v>202822</v>
          </cell>
          <cell r="BY301">
            <v>240288</v>
          </cell>
        </row>
        <row r="302">
          <cell r="BX302">
            <v>202827</v>
          </cell>
          <cell r="BY302">
            <v>240293</v>
          </cell>
        </row>
        <row r="303">
          <cell r="BX303">
            <v>202842</v>
          </cell>
          <cell r="BY303">
            <v>240308</v>
          </cell>
        </row>
        <row r="304">
          <cell r="BX304">
            <v>202850</v>
          </cell>
          <cell r="BY304">
            <v>240315</v>
          </cell>
        </row>
        <row r="305">
          <cell r="BX305">
            <v>202886</v>
          </cell>
          <cell r="BY305">
            <v>240350</v>
          </cell>
        </row>
        <row r="306">
          <cell r="BX306">
            <v>202899</v>
          </cell>
          <cell r="BY306">
            <v>240363</v>
          </cell>
        </row>
        <row r="307">
          <cell r="BX307">
            <v>202900</v>
          </cell>
          <cell r="BY307">
            <v>240364</v>
          </cell>
        </row>
        <row r="308">
          <cell r="BX308">
            <v>202904</v>
          </cell>
          <cell r="BY308">
            <v>240368</v>
          </cell>
        </row>
        <row r="309">
          <cell r="BX309">
            <v>202911</v>
          </cell>
          <cell r="BY309">
            <v>240375</v>
          </cell>
        </row>
        <row r="310">
          <cell r="BX310">
            <v>202912</v>
          </cell>
          <cell r="BY310">
            <v>240376</v>
          </cell>
        </row>
        <row r="311">
          <cell r="BX311">
            <v>202931</v>
          </cell>
          <cell r="BY311">
            <v>240393</v>
          </cell>
        </row>
        <row r="312">
          <cell r="BX312">
            <v>202938</v>
          </cell>
          <cell r="BY312">
            <v>240400</v>
          </cell>
        </row>
        <row r="313">
          <cell r="BX313">
            <v>202949</v>
          </cell>
          <cell r="BY313">
            <v>240411</v>
          </cell>
        </row>
        <row r="314">
          <cell r="BX314">
            <v>202950</v>
          </cell>
          <cell r="BY314">
            <v>240412</v>
          </cell>
        </row>
        <row r="315">
          <cell r="BX315">
            <v>202986</v>
          </cell>
          <cell r="BY315">
            <v>240448</v>
          </cell>
        </row>
        <row r="316">
          <cell r="BX316">
            <v>203086</v>
          </cell>
          <cell r="BY316">
            <v>240547</v>
          </cell>
        </row>
        <row r="317">
          <cell r="BX317">
            <v>203116</v>
          </cell>
          <cell r="BY317">
            <v>240576</v>
          </cell>
        </row>
        <row r="318">
          <cell r="BX318">
            <v>203127</v>
          </cell>
          <cell r="BY318">
            <v>240586</v>
          </cell>
        </row>
        <row r="319">
          <cell r="BX319">
            <v>203168</v>
          </cell>
          <cell r="BY319">
            <v>240626</v>
          </cell>
        </row>
        <row r="320">
          <cell r="BX320">
            <v>203182</v>
          </cell>
          <cell r="BY320">
            <v>240638</v>
          </cell>
        </row>
        <row r="321">
          <cell r="BX321">
            <v>203189</v>
          </cell>
          <cell r="BY321">
            <v>240645</v>
          </cell>
        </row>
        <row r="322">
          <cell r="BX322">
            <v>203202</v>
          </cell>
          <cell r="BY322">
            <v>240658</v>
          </cell>
        </row>
        <row r="323">
          <cell r="BX323">
            <v>203216</v>
          </cell>
          <cell r="BY323">
            <v>240671</v>
          </cell>
        </row>
        <row r="324">
          <cell r="BX324">
            <v>203217</v>
          </cell>
          <cell r="BY324">
            <v>240672</v>
          </cell>
        </row>
        <row r="325">
          <cell r="BX325">
            <v>203230</v>
          </cell>
          <cell r="BY325">
            <v>240685</v>
          </cell>
        </row>
        <row r="326">
          <cell r="BX326">
            <v>203233</v>
          </cell>
          <cell r="BY326">
            <v>240688</v>
          </cell>
        </row>
        <row r="327">
          <cell r="BX327">
            <v>203240</v>
          </cell>
          <cell r="BY327">
            <v>240695</v>
          </cell>
        </row>
        <row r="328">
          <cell r="BX328">
            <v>203259</v>
          </cell>
          <cell r="BY328">
            <v>240714</v>
          </cell>
        </row>
        <row r="329">
          <cell r="BX329">
            <v>203270</v>
          </cell>
          <cell r="BY329">
            <v>240725</v>
          </cell>
        </row>
        <row r="330">
          <cell r="BX330">
            <v>203282</v>
          </cell>
          <cell r="BY330">
            <v>240737</v>
          </cell>
        </row>
        <row r="331">
          <cell r="BX331">
            <v>203309</v>
          </cell>
          <cell r="BY331">
            <v>240764</v>
          </cell>
        </row>
        <row r="332">
          <cell r="BX332">
            <v>203341</v>
          </cell>
          <cell r="BY332">
            <v>240795</v>
          </cell>
        </row>
        <row r="333">
          <cell r="BX333">
            <v>203356</v>
          </cell>
          <cell r="BY333">
            <v>240809</v>
          </cell>
        </row>
        <row r="334">
          <cell r="BX334">
            <v>203370</v>
          </cell>
          <cell r="BY334">
            <v>240822</v>
          </cell>
        </row>
        <row r="335">
          <cell r="BX335">
            <v>203373</v>
          </cell>
          <cell r="BY335">
            <v>240824</v>
          </cell>
        </row>
        <row r="336">
          <cell r="BX336">
            <v>203378</v>
          </cell>
          <cell r="BY336">
            <v>240829</v>
          </cell>
        </row>
        <row r="337">
          <cell r="BX337">
            <v>203387</v>
          </cell>
          <cell r="BY337">
            <v>240838</v>
          </cell>
        </row>
        <row r="338">
          <cell r="BX338">
            <v>203394</v>
          </cell>
          <cell r="BY338">
            <v>240845</v>
          </cell>
        </row>
        <row r="339">
          <cell r="BX339">
            <v>203399</v>
          </cell>
          <cell r="BY339">
            <v>240850</v>
          </cell>
        </row>
        <row r="340">
          <cell r="BX340">
            <v>203406</v>
          </cell>
          <cell r="BY340">
            <v>240857</v>
          </cell>
        </row>
        <row r="341">
          <cell r="BX341">
            <v>203416</v>
          </cell>
          <cell r="BY341">
            <v>240866</v>
          </cell>
        </row>
        <row r="342">
          <cell r="BX342">
            <v>203468</v>
          </cell>
          <cell r="BY342">
            <v>240917</v>
          </cell>
        </row>
        <row r="343">
          <cell r="BX343">
            <v>203469</v>
          </cell>
          <cell r="BY343">
            <v>240918</v>
          </cell>
        </row>
        <row r="344">
          <cell r="BX344">
            <v>203476</v>
          </cell>
          <cell r="BY344">
            <v>240925</v>
          </cell>
        </row>
        <row r="345">
          <cell r="BX345">
            <v>203482</v>
          </cell>
          <cell r="BY345">
            <v>240931</v>
          </cell>
        </row>
        <row r="346">
          <cell r="BX346">
            <v>203484</v>
          </cell>
          <cell r="BY346">
            <v>240933</v>
          </cell>
        </row>
        <row r="347">
          <cell r="BX347">
            <v>203498</v>
          </cell>
          <cell r="BY347">
            <v>240947</v>
          </cell>
        </row>
        <row r="348">
          <cell r="BX348">
            <v>203520</v>
          </cell>
          <cell r="BY348">
            <v>240969</v>
          </cell>
        </row>
        <row r="349">
          <cell r="BX349">
            <v>203582</v>
          </cell>
          <cell r="BY349">
            <v>241029</v>
          </cell>
        </row>
        <row r="350">
          <cell r="BX350">
            <v>203614</v>
          </cell>
          <cell r="BY350">
            <v>241060</v>
          </cell>
        </row>
        <row r="351">
          <cell r="BX351">
            <v>203621</v>
          </cell>
          <cell r="BY351">
            <v>241067</v>
          </cell>
        </row>
        <row r="352">
          <cell r="BX352">
            <v>203628</v>
          </cell>
          <cell r="BY352">
            <v>241074</v>
          </cell>
        </row>
        <row r="353">
          <cell r="BX353">
            <v>203634</v>
          </cell>
          <cell r="BY353">
            <v>241080</v>
          </cell>
        </row>
        <row r="354">
          <cell r="BX354">
            <v>203642</v>
          </cell>
          <cell r="BY354">
            <v>241088</v>
          </cell>
        </row>
        <row r="355">
          <cell r="BX355">
            <v>203649</v>
          </cell>
          <cell r="BY355">
            <v>241095</v>
          </cell>
        </row>
        <row r="356">
          <cell r="BX356">
            <v>203656</v>
          </cell>
          <cell r="BY356">
            <v>241102</v>
          </cell>
        </row>
        <row r="357">
          <cell r="BX357">
            <v>203663</v>
          </cell>
          <cell r="BY357">
            <v>241109</v>
          </cell>
        </row>
        <row r="358">
          <cell r="BX358">
            <v>203669</v>
          </cell>
          <cell r="BY358">
            <v>241114</v>
          </cell>
        </row>
        <row r="359">
          <cell r="BX359">
            <v>203672</v>
          </cell>
          <cell r="BY359">
            <v>241117</v>
          </cell>
        </row>
        <row r="360">
          <cell r="BX360">
            <v>203679</v>
          </cell>
          <cell r="BY360">
            <v>241124</v>
          </cell>
        </row>
        <row r="361">
          <cell r="BX361">
            <v>203686</v>
          </cell>
          <cell r="BY361">
            <v>241131</v>
          </cell>
        </row>
        <row r="362">
          <cell r="BX362">
            <v>203693</v>
          </cell>
          <cell r="BY362">
            <v>241138</v>
          </cell>
        </row>
        <row r="363">
          <cell r="BX363">
            <v>203716</v>
          </cell>
          <cell r="BY363">
            <v>241160</v>
          </cell>
        </row>
        <row r="364">
          <cell r="BX364">
            <v>203723</v>
          </cell>
          <cell r="BY364">
            <v>241167</v>
          </cell>
        </row>
        <row r="365">
          <cell r="BX365">
            <v>203737</v>
          </cell>
          <cell r="BY365">
            <v>241181</v>
          </cell>
        </row>
        <row r="366">
          <cell r="BX366">
            <v>203746</v>
          </cell>
          <cell r="BY366">
            <v>241190</v>
          </cell>
        </row>
        <row r="367">
          <cell r="BX367">
            <v>203756</v>
          </cell>
          <cell r="BY367">
            <v>241199</v>
          </cell>
        </row>
        <row r="368">
          <cell r="BX368">
            <v>203788</v>
          </cell>
          <cell r="BY368">
            <v>241230</v>
          </cell>
        </row>
        <row r="369">
          <cell r="BX369">
            <v>203797</v>
          </cell>
          <cell r="BY369">
            <v>241239</v>
          </cell>
        </row>
        <row r="370">
          <cell r="BX370">
            <v>203804</v>
          </cell>
          <cell r="BY370">
            <v>241246</v>
          </cell>
        </row>
        <row r="371">
          <cell r="BX371">
            <v>203811</v>
          </cell>
          <cell r="BY371">
            <v>241253</v>
          </cell>
        </row>
        <row r="372">
          <cell r="BX372">
            <v>203812</v>
          </cell>
          <cell r="BY372">
            <v>241254</v>
          </cell>
        </row>
        <row r="373">
          <cell r="BX373">
            <v>203819</v>
          </cell>
          <cell r="BY373">
            <v>241261</v>
          </cell>
        </row>
        <row r="374">
          <cell r="BX374">
            <v>203826</v>
          </cell>
          <cell r="BY374">
            <v>241268</v>
          </cell>
        </row>
        <row r="375">
          <cell r="BX375">
            <v>203833</v>
          </cell>
          <cell r="BY375">
            <v>241275</v>
          </cell>
        </row>
        <row r="376">
          <cell r="BX376">
            <v>203841</v>
          </cell>
          <cell r="BY376">
            <v>241283</v>
          </cell>
        </row>
        <row r="377">
          <cell r="BX377">
            <v>203848</v>
          </cell>
          <cell r="BY377">
            <v>241290</v>
          </cell>
        </row>
        <row r="378">
          <cell r="BX378">
            <v>203858</v>
          </cell>
          <cell r="BY378">
            <v>241299</v>
          </cell>
        </row>
        <row r="379">
          <cell r="BX379">
            <v>203865</v>
          </cell>
          <cell r="BY379">
            <v>241306</v>
          </cell>
        </row>
        <row r="380">
          <cell r="BX380">
            <v>203874</v>
          </cell>
          <cell r="BY380">
            <v>241315</v>
          </cell>
        </row>
        <row r="381">
          <cell r="BX381">
            <v>203883</v>
          </cell>
          <cell r="BY381">
            <v>241324</v>
          </cell>
        </row>
        <row r="382">
          <cell r="BX382">
            <v>203892</v>
          </cell>
          <cell r="BY382">
            <v>241331</v>
          </cell>
        </row>
        <row r="383">
          <cell r="BX383">
            <v>203899</v>
          </cell>
          <cell r="BY383">
            <v>241338</v>
          </cell>
        </row>
        <row r="384">
          <cell r="BX384">
            <v>203900</v>
          </cell>
          <cell r="BY384">
            <v>241339</v>
          </cell>
        </row>
        <row r="385">
          <cell r="BX385">
            <v>203912</v>
          </cell>
          <cell r="BY385">
            <v>241351</v>
          </cell>
        </row>
        <row r="386">
          <cell r="BX386">
            <v>203924</v>
          </cell>
          <cell r="BY386">
            <v>241362</v>
          </cell>
        </row>
        <row r="387">
          <cell r="BX387">
            <v>203925</v>
          </cell>
          <cell r="BY387">
            <v>241363</v>
          </cell>
        </row>
        <row r="388">
          <cell r="BX388">
            <v>203932</v>
          </cell>
          <cell r="BY388">
            <v>241370</v>
          </cell>
        </row>
        <row r="389">
          <cell r="BX389">
            <v>203935</v>
          </cell>
          <cell r="BY389">
            <v>241373</v>
          </cell>
        </row>
        <row r="390">
          <cell r="BX390">
            <v>203974</v>
          </cell>
          <cell r="BY390">
            <v>241411</v>
          </cell>
        </row>
        <row r="391">
          <cell r="BX391">
            <v>204002</v>
          </cell>
          <cell r="BY391">
            <v>241439</v>
          </cell>
        </row>
        <row r="392">
          <cell r="BX392">
            <v>204363</v>
          </cell>
          <cell r="BY392">
            <v>241800</v>
          </cell>
        </row>
        <row r="393">
          <cell r="BX393">
            <v>204394</v>
          </cell>
          <cell r="BY393">
            <v>241831</v>
          </cell>
        </row>
        <row r="394">
          <cell r="BX394">
            <v>204401</v>
          </cell>
          <cell r="BY394">
            <v>241838</v>
          </cell>
        </row>
        <row r="395">
          <cell r="BX395">
            <v>204408</v>
          </cell>
          <cell r="BY395">
            <v>241845</v>
          </cell>
        </row>
        <row r="396">
          <cell r="BX396">
            <v>204435</v>
          </cell>
          <cell r="BY396">
            <v>241872</v>
          </cell>
        </row>
        <row r="397">
          <cell r="BX397">
            <v>204448</v>
          </cell>
          <cell r="BY397">
            <v>241885</v>
          </cell>
        </row>
        <row r="398">
          <cell r="BX398">
            <v>204462</v>
          </cell>
          <cell r="BY398">
            <v>241898</v>
          </cell>
        </row>
        <row r="399">
          <cell r="BX399">
            <v>204471</v>
          </cell>
          <cell r="BY399">
            <v>241907</v>
          </cell>
        </row>
        <row r="400">
          <cell r="BX400">
            <v>204490</v>
          </cell>
          <cell r="BY400">
            <v>241926</v>
          </cell>
        </row>
        <row r="401">
          <cell r="BX401">
            <v>204491</v>
          </cell>
          <cell r="BY401">
            <v>241927</v>
          </cell>
        </row>
        <row r="402">
          <cell r="BX402">
            <v>204492</v>
          </cell>
          <cell r="BY402">
            <v>241928</v>
          </cell>
        </row>
        <row r="403">
          <cell r="BX403">
            <v>204523</v>
          </cell>
          <cell r="BY403">
            <v>241958</v>
          </cell>
        </row>
        <row r="404">
          <cell r="BX404">
            <v>204531</v>
          </cell>
          <cell r="BY404">
            <v>241966</v>
          </cell>
        </row>
        <row r="405">
          <cell r="BX405">
            <v>204564</v>
          </cell>
          <cell r="BY405">
            <v>241999</v>
          </cell>
        </row>
        <row r="406">
          <cell r="BX406">
            <v>204584</v>
          </cell>
          <cell r="BY406">
            <v>242019</v>
          </cell>
        </row>
        <row r="407">
          <cell r="BX407">
            <v>204633</v>
          </cell>
          <cell r="BY407">
            <v>242068</v>
          </cell>
        </row>
        <row r="408">
          <cell r="BX408">
            <v>204660</v>
          </cell>
          <cell r="BY408">
            <v>242095</v>
          </cell>
        </row>
        <row r="409">
          <cell r="BX409">
            <v>204696</v>
          </cell>
          <cell r="BY409">
            <v>242131</v>
          </cell>
        </row>
        <row r="410">
          <cell r="BX410">
            <v>204708</v>
          </cell>
          <cell r="BY410">
            <v>242143</v>
          </cell>
        </row>
        <row r="411">
          <cell r="BX411">
            <v>204732</v>
          </cell>
          <cell r="BY411">
            <v>242167</v>
          </cell>
        </row>
        <row r="412">
          <cell r="BX412">
            <v>204734</v>
          </cell>
          <cell r="BY412">
            <v>242169</v>
          </cell>
        </row>
        <row r="413">
          <cell r="BX413">
            <v>204901</v>
          </cell>
          <cell r="BY413">
            <v>242335</v>
          </cell>
        </row>
        <row r="414">
          <cell r="BX414">
            <v>204910</v>
          </cell>
          <cell r="BY414">
            <v>242343</v>
          </cell>
        </row>
        <row r="415">
          <cell r="BX415">
            <v>204916</v>
          </cell>
          <cell r="BY415">
            <v>242349</v>
          </cell>
        </row>
        <row r="416">
          <cell r="BX416">
            <v>204928</v>
          </cell>
          <cell r="BY416">
            <v>242359</v>
          </cell>
        </row>
        <row r="417">
          <cell r="BX417">
            <v>204933</v>
          </cell>
          <cell r="BY417">
            <v>242364</v>
          </cell>
        </row>
        <row r="418">
          <cell r="BX418">
            <v>204949</v>
          </cell>
          <cell r="BY418">
            <v>242380</v>
          </cell>
        </row>
        <row r="419">
          <cell r="BX419">
            <v>204953</v>
          </cell>
          <cell r="BY419">
            <v>242384</v>
          </cell>
        </row>
        <row r="420">
          <cell r="BX420">
            <v>204958</v>
          </cell>
          <cell r="BY420">
            <v>242389</v>
          </cell>
        </row>
        <row r="421">
          <cell r="BX421">
            <v>204965</v>
          </cell>
          <cell r="BY421">
            <v>242396</v>
          </cell>
        </row>
        <row r="422">
          <cell r="BX422">
            <v>205003</v>
          </cell>
          <cell r="BY422">
            <v>242432</v>
          </cell>
        </row>
        <row r="423">
          <cell r="BX423">
            <v>205022</v>
          </cell>
          <cell r="BY423">
            <v>242451</v>
          </cell>
        </row>
        <row r="424">
          <cell r="BX424">
            <v>205025</v>
          </cell>
          <cell r="BY424">
            <v>242454</v>
          </cell>
        </row>
        <row r="425">
          <cell r="BX425">
            <v>205030</v>
          </cell>
          <cell r="BY425">
            <v>242459</v>
          </cell>
        </row>
        <row r="426">
          <cell r="BX426">
            <v>205038</v>
          </cell>
          <cell r="BY426">
            <v>242467</v>
          </cell>
        </row>
        <row r="427">
          <cell r="BX427">
            <v>205040</v>
          </cell>
          <cell r="BY427">
            <v>242469</v>
          </cell>
        </row>
        <row r="428">
          <cell r="BX428">
            <v>205041</v>
          </cell>
          <cell r="BY428">
            <v>242470</v>
          </cell>
        </row>
        <row r="429">
          <cell r="BX429">
            <v>205046</v>
          </cell>
          <cell r="BY429">
            <v>242475</v>
          </cell>
        </row>
        <row r="430">
          <cell r="BX430">
            <v>205056</v>
          </cell>
          <cell r="BY430">
            <v>242485</v>
          </cell>
        </row>
        <row r="431">
          <cell r="BX431">
            <v>205065</v>
          </cell>
          <cell r="BY431">
            <v>242494</v>
          </cell>
        </row>
        <row r="432">
          <cell r="BX432">
            <v>205149</v>
          </cell>
          <cell r="BY432">
            <v>242578</v>
          </cell>
        </row>
        <row r="433">
          <cell r="BX433">
            <v>205242</v>
          </cell>
          <cell r="BY433">
            <v>242669</v>
          </cell>
        </row>
        <row r="434">
          <cell r="BX434">
            <v>205243</v>
          </cell>
          <cell r="BY434">
            <v>242670</v>
          </cell>
        </row>
        <row r="435">
          <cell r="BX435">
            <v>205244</v>
          </cell>
          <cell r="BY435">
            <v>242671</v>
          </cell>
        </row>
        <row r="436">
          <cell r="BX436">
            <v>205255</v>
          </cell>
          <cell r="BY436">
            <v>242682</v>
          </cell>
        </row>
        <row r="437">
          <cell r="BX437">
            <v>205276</v>
          </cell>
          <cell r="BY437">
            <v>242702</v>
          </cell>
        </row>
        <row r="438">
          <cell r="BX438">
            <v>205283</v>
          </cell>
          <cell r="BY438">
            <v>242709</v>
          </cell>
        </row>
        <row r="439">
          <cell r="BX439">
            <v>205291</v>
          </cell>
          <cell r="BY439">
            <v>242717</v>
          </cell>
        </row>
        <row r="440">
          <cell r="BX440">
            <v>205293</v>
          </cell>
          <cell r="BY440">
            <v>242719</v>
          </cell>
        </row>
        <row r="441">
          <cell r="BX441">
            <v>205300</v>
          </cell>
          <cell r="BY441">
            <v>242726</v>
          </cell>
        </row>
        <row r="442">
          <cell r="BX442">
            <v>205307</v>
          </cell>
          <cell r="BY442">
            <v>242733</v>
          </cell>
        </row>
        <row r="443">
          <cell r="BX443">
            <v>205314</v>
          </cell>
          <cell r="BY443">
            <v>242740</v>
          </cell>
        </row>
        <row r="444">
          <cell r="BX444">
            <v>205315</v>
          </cell>
          <cell r="BY444">
            <v>242741</v>
          </cell>
        </row>
        <row r="445">
          <cell r="BX445">
            <v>205322</v>
          </cell>
          <cell r="BY445">
            <v>242748</v>
          </cell>
        </row>
        <row r="446">
          <cell r="BX446">
            <v>205330</v>
          </cell>
          <cell r="BY446">
            <v>242755</v>
          </cell>
        </row>
        <row r="447">
          <cell r="BX447">
            <v>205337</v>
          </cell>
          <cell r="BY447">
            <v>242762</v>
          </cell>
        </row>
        <row r="448">
          <cell r="BX448">
            <v>205338</v>
          </cell>
          <cell r="BY448">
            <v>242763</v>
          </cell>
        </row>
        <row r="449">
          <cell r="BX449">
            <v>205339</v>
          </cell>
          <cell r="BY449">
            <v>242764</v>
          </cell>
        </row>
        <row r="450">
          <cell r="BX450">
            <v>205340</v>
          </cell>
          <cell r="BY450">
            <v>242765</v>
          </cell>
        </row>
        <row r="451">
          <cell r="BX451">
            <v>205341</v>
          </cell>
          <cell r="BY451">
            <v>242766</v>
          </cell>
        </row>
        <row r="452">
          <cell r="BX452">
            <v>205354</v>
          </cell>
          <cell r="BY452">
            <v>242778</v>
          </cell>
        </row>
        <row r="453">
          <cell r="BX453">
            <v>205356</v>
          </cell>
          <cell r="BY453">
            <v>242780</v>
          </cell>
        </row>
        <row r="454">
          <cell r="BX454">
            <v>205363</v>
          </cell>
          <cell r="BY454">
            <v>242787</v>
          </cell>
        </row>
        <row r="455">
          <cell r="BX455">
            <v>205370</v>
          </cell>
          <cell r="BY455">
            <v>242794</v>
          </cell>
        </row>
        <row r="456">
          <cell r="BX456">
            <v>205371</v>
          </cell>
          <cell r="BY456">
            <v>242795</v>
          </cell>
        </row>
        <row r="457">
          <cell r="BX457">
            <v>205382</v>
          </cell>
          <cell r="BY457">
            <v>242806</v>
          </cell>
        </row>
        <row r="458">
          <cell r="BX458">
            <v>205414</v>
          </cell>
          <cell r="BY458">
            <v>242837</v>
          </cell>
        </row>
        <row r="459">
          <cell r="BX459">
            <v>205450</v>
          </cell>
          <cell r="BY459">
            <v>242873</v>
          </cell>
        </row>
        <row r="460">
          <cell r="BX460">
            <v>205522</v>
          </cell>
          <cell r="BY460">
            <v>242944</v>
          </cell>
        </row>
        <row r="461">
          <cell r="BX461">
            <v>205545</v>
          </cell>
          <cell r="BY461">
            <v>242967</v>
          </cell>
        </row>
        <row r="462">
          <cell r="BX462">
            <v>205552</v>
          </cell>
          <cell r="BY462">
            <v>242974</v>
          </cell>
        </row>
        <row r="463">
          <cell r="BX463">
            <v>205554</v>
          </cell>
          <cell r="BY463">
            <v>242976</v>
          </cell>
        </row>
        <row r="464">
          <cell r="BX464">
            <v>205561</v>
          </cell>
          <cell r="BY464">
            <v>242983</v>
          </cell>
        </row>
        <row r="465">
          <cell r="BX465">
            <v>205567</v>
          </cell>
          <cell r="BY465">
            <v>242989</v>
          </cell>
        </row>
        <row r="466">
          <cell r="BX466">
            <v>205575</v>
          </cell>
          <cell r="BY466">
            <v>242997</v>
          </cell>
        </row>
        <row r="467">
          <cell r="BX467">
            <v>205582</v>
          </cell>
          <cell r="BY467">
            <v>243004</v>
          </cell>
        </row>
        <row r="468">
          <cell r="BX468">
            <v>205589</v>
          </cell>
          <cell r="BY468">
            <v>243011</v>
          </cell>
        </row>
        <row r="469">
          <cell r="BX469">
            <v>205590</v>
          </cell>
          <cell r="BY469">
            <v>243012</v>
          </cell>
        </row>
        <row r="470">
          <cell r="BX470">
            <v>205597</v>
          </cell>
          <cell r="BY470">
            <v>243019</v>
          </cell>
        </row>
        <row r="471">
          <cell r="BX471">
            <v>205604</v>
          </cell>
          <cell r="BY471">
            <v>243026</v>
          </cell>
        </row>
        <row r="472">
          <cell r="BX472">
            <v>205605</v>
          </cell>
          <cell r="BY472">
            <v>243027</v>
          </cell>
        </row>
        <row r="473">
          <cell r="BX473">
            <v>205612</v>
          </cell>
          <cell r="BY473">
            <v>243034</v>
          </cell>
        </row>
        <row r="474">
          <cell r="BX474">
            <v>205620</v>
          </cell>
          <cell r="BY474">
            <v>243041</v>
          </cell>
        </row>
        <row r="475">
          <cell r="BX475">
            <v>205623</v>
          </cell>
          <cell r="BY475">
            <v>243044</v>
          </cell>
        </row>
        <row r="476">
          <cell r="BX476">
            <v>205625</v>
          </cell>
          <cell r="BY476">
            <v>243045</v>
          </cell>
        </row>
        <row r="477">
          <cell r="BX477">
            <v>205634</v>
          </cell>
          <cell r="BY477">
            <v>243054</v>
          </cell>
        </row>
        <row r="478">
          <cell r="BX478">
            <v>205642</v>
          </cell>
          <cell r="BY478">
            <v>243061</v>
          </cell>
        </row>
        <row r="479">
          <cell r="BX479">
            <v>205643</v>
          </cell>
          <cell r="BY479">
            <v>243062</v>
          </cell>
        </row>
        <row r="480">
          <cell r="BX480">
            <v>205644</v>
          </cell>
          <cell r="BY480">
            <v>243063</v>
          </cell>
        </row>
        <row r="481">
          <cell r="BX481">
            <v>205651</v>
          </cell>
          <cell r="BY481">
            <v>243070</v>
          </cell>
        </row>
        <row r="482">
          <cell r="BX482">
            <v>205658</v>
          </cell>
          <cell r="BY482">
            <v>243077</v>
          </cell>
        </row>
        <row r="483">
          <cell r="BX483">
            <v>205659</v>
          </cell>
          <cell r="BY483">
            <v>243078</v>
          </cell>
        </row>
        <row r="484">
          <cell r="BX484">
            <v>205660</v>
          </cell>
          <cell r="BY484">
            <v>243079</v>
          </cell>
        </row>
        <row r="485">
          <cell r="BX485">
            <v>205667</v>
          </cell>
          <cell r="BY485">
            <v>243086</v>
          </cell>
        </row>
        <row r="486">
          <cell r="BX486">
            <v>205678</v>
          </cell>
          <cell r="BY486">
            <v>243097</v>
          </cell>
        </row>
        <row r="487">
          <cell r="BX487">
            <v>205739</v>
          </cell>
          <cell r="BY487">
            <v>243157</v>
          </cell>
        </row>
        <row r="488">
          <cell r="BX488">
            <v>205783</v>
          </cell>
          <cell r="BY488">
            <v>243201</v>
          </cell>
        </row>
        <row r="489">
          <cell r="BX489">
            <v>205828</v>
          </cell>
          <cell r="BY489">
            <v>243246</v>
          </cell>
        </row>
        <row r="490">
          <cell r="BX490">
            <v>205868</v>
          </cell>
          <cell r="BY490">
            <v>243286</v>
          </cell>
        </row>
        <row r="491">
          <cell r="BX491">
            <v>205875</v>
          </cell>
          <cell r="BY491">
            <v>243293</v>
          </cell>
        </row>
        <row r="492">
          <cell r="BX492">
            <v>205881</v>
          </cell>
          <cell r="BY492">
            <v>243299</v>
          </cell>
        </row>
        <row r="493">
          <cell r="BX493">
            <v>205883</v>
          </cell>
          <cell r="BY493">
            <v>243301</v>
          </cell>
        </row>
        <row r="494">
          <cell r="BX494">
            <v>205889</v>
          </cell>
          <cell r="BY494">
            <v>243307</v>
          </cell>
        </row>
        <row r="495">
          <cell r="BX495">
            <v>205897</v>
          </cell>
          <cell r="BY495">
            <v>243315</v>
          </cell>
        </row>
        <row r="496">
          <cell r="BX496">
            <v>205903</v>
          </cell>
          <cell r="BY496">
            <v>243321</v>
          </cell>
        </row>
        <row r="497">
          <cell r="BX497">
            <v>205909</v>
          </cell>
          <cell r="BY497">
            <v>243327</v>
          </cell>
        </row>
        <row r="498">
          <cell r="BX498">
            <v>205917</v>
          </cell>
          <cell r="BY498">
            <v>243335</v>
          </cell>
        </row>
        <row r="499">
          <cell r="BX499">
            <v>205926</v>
          </cell>
          <cell r="BY499">
            <v>243343</v>
          </cell>
        </row>
        <row r="500">
          <cell r="BX500">
            <v>205933</v>
          </cell>
          <cell r="BY500">
            <v>243350</v>
          </cell>
        </row>
        <row r="501">
          <cell r="BX501">
            <v>205940</v>
          </cell>
          <cell r="BY501">
            <v>243357</v>
          </cell>
        </row>
        <row r="502">
          <cell r="BX502">
            <v>205947</v>
          </cell>
          <cell r="BY502">
            <v>243364</v>
          </cell>
        </row>
        <row r="503">
          <cell r="BX503">
            <v>205954</v>
          </cell>
          <cell r="BY503">
            <v>243371</v>
          </cell>
        </row>
        <row r="504">
          <cell r="BX504">
            <v>205963</v>
          </cell>
          <cell r="BY504">
            <v>243380</v>
          </cell>
        </row>
        <row r="505">
          <cell r="BX505">
            <v>205964</v>
          </cell>
          <cell r="BY505">
            <v>243381</v>
          </cell>
        </row>
        <row r="506">
          <cell r="BX506">
            <v>205965</v>
          </cell>
          <cell r="BY506">
            <v>243382</v>
          </cell>
        </row>
        <row r="507">
          <cell r="BX507">
            <v>205966</v>
          </cell>
          <cell r="BY507">
            <v>243383</v>
          </cell>
        </row>
        <row r="508">
          <cell r="BX508">
            <v>205973</v>
          </cell>
          <cell r="BY508">
            <v>243390</v>
          </cell>
        </row>
        <row r="509">
          <cell r="BX509">
            <v>205991</v>
          </cell>
          <cell r="BY509">
            <v>243407</v>
          </cell>
        </row>
        <row r="510">
          <cell r="BX510">
            <v>206021</v>
          </cell>
          <cell r="BY510">
            <v>243436</v>
          </cell>
        </row>
        <row r="511">
          <cell r="BX511">
            <v>206064</v>
          </cell>
          <cell r="BY511">
            <v>243479</v>
          </cell>
        </row>
        <row r="512">
          <cell r="BX512">
            <v>206107</v>
          </cell>
          <cell r="BY512">
            <v>243522</v>
          </cell>
        </row>
        <row r="513">
          <cell r="BX513">
            <v>206110</v>
          </cell>
          <cell r="BY513">
            <v>243525</v>
          </cell>
        </row>
        <row r="514">
          <cell r="BX514">
            <v>206111</v>
          </cell>
          <cell r="BY514">
            <v>243526</v>
          </cell>
        </row>
        <row r="515">
          <cell r="BX515">
            <v>206112</v>
          </cell>
          <cell r="BY515">
            <v>243527</v>
          </cell>
        </row>
        <row r="516">
          <cell r="BX516">
            <v>206113</v>
          </cell>
          <cell r="BY516">
            <v>243528</v>
          </cell>
        </row>
        <row r="517">
          <cell r="BX517">
            <v>206115</v>
          </cell>
          <cell r="BY517">
            <v>243529</v>
          </cell>
        </row>
        <row r="518">
          <cell r="BX518">
            <v>206122</v>
          </cell>
          <cell r="BY518">
            <v>243536</v>
          </cell>
        </row>
        <row r="519">
          <cell r="BX519">
            <v>206123</v>
          </cell>
          <cell r="BY519">
            <v>243537</v>
          </cell>
        </row>
        <row r="520">
          <cell r="BX520">
            <v>206124</v>
          </cell>
          <cell r="BY520">
            <v>243538</v>
          </cell>
        </row>
        <row r="521">
          <cell r="BX521">
            <v>206125</v>
          </cell>
          <cell r="BY521">
            <v>243539</v>
          </cell>
        </row>
        <row r="522">
          <cell r="BX522">
            <v>206126</v>
          </cell>
          <cell r="BY522">
            <v>243540</v>
          </cell>
        </row>
        <row r="523">
          <cell r="BX523">
            <v>206128</v>
          </cell>
          <cell r="BY523">
            <v>243541</v>
          </cell>
        </row>
        <row r="524">
          <cell r="BX524">
            <v>206129</v>
          </cell>
          <cell r="BY524">
            <v>243542</v>
          </cell>
        </row>
        <row r="525">
          <cell r="BX525">
            <v>206130</v>
          </cell>
          <cell r="BY525">
            <v>243543</v>
          </cell>
        </row>
        <row r="526">
          <cell r="BX526">
            <v>206136</v>
          </cell>
          <cell r="BY526">
            <v>243549</v>
          </cell>
        </row>
        <row r="527">
          <cell r="BX527">
            <v>206145</v>
          </cell>
          <cell r="BY527">
            <v>243558</v>
          </cell>
        </row>
        <row r="528">
          <cell r="BX528">
            <v>206154</v>
          </cell>
          <cell r="BY528">
            <v>243567</v>
          </cell>
        </row>
        <row r="529">
          <cell r="BX529">
            <v>206161</v>
          </cell>
          <cell r="BY529">
            <v>243574</v>
          </cell>
        </row>
        <row r="530">
          <cell r="BX530">
            <v>206168</v>
          </cell>
          <cell r="BY530">
            <v>243581</v>
          </cell>
        </row>
        <row r="531">
          <cell r="BX531">
            <v>206170</v>
          </cell>
          <cell r="BY531">
            <v>243583</v>
          </cell>
        </row>
        <row r="532">
          <cell r="BX532">
            <v>206171</v>
          </cell>
          <cell r="BY532">
            <v>243584</v>
          </cell>
        </row>
        <row r="533">
          <cell r="BX533">
            <v>206178</v>
          </cell>
          <cell r="BY533">
            <v>243591</v>
          </cell>
        </row>
        <row r="534">
          <cell r="BX534">
            <v>206184</v>
          </cell>
          <cell r="BY534">
            <v>243597</v>
          </cell>
        </row>
        <row r="535">
          <cell r="BX535">
            <v>206192</v>
          </cell>
          <cell r="BY535">
            <v>243605</v>
          </cell>
        </row>
        <row r="536">
          <cell r="BX536">
            <v>206200</v>
          </cell>
          <cell r="BY536">
            <v>243613</v>
          </cell>
        </row>
        <row r="537">
          <cell r="BX537">
            <v>206204</v>
          </cell>
          <cell r="BY537">
            <v>243616</v>
          </cell>
        </row>
        <row r="538">
          <cell r="BX538">
            <v>206209</v>
          </cell>
          <cell r="BY538">
            <v>243621</v>
          </cell>
        </row>
        <row r="539">
          <cell r="BX539">
            <v>206227</v>
          </cell>
          <cell r="BY539">
            <v>243639</v>
          </cell>
        </row>
        <row r="540">
          <cell r="BX540">
            <v>206235</v>
          </cell>
          <cell r="BY540">
            <v>243647</v>
          </cell>
        </row>
        <row r="541">
          <cell r="BX541">
            <v>206243</v>
          </cell>
          <cell r="BY541">
            <v>243655</v>
          </cell>
        </row>
        <row r="542">
          <cell r="BX542">
            <v>206268</v>
          </cell>
          <cell r="BY542">
            <v>243680</v>
          </cell>
        </row>
        <row r="543">
          <cell r="BX543">
            <v>206303</v>
          </cell>
          <cell r="BY543">
            <v>243715</v>
          </cell>
        </row>
        <row r="544">
          <cell r="BX544">
            <v>206311</v>
          </cell>
          <cell r="BY544">
            <v>243723</v>
          </cell>
        </row>
        <row r="545">
          <cell r="BX545">
            <v>206313</v>
          </cell>
          <cell r="BY545">
            <v>243725</v>
          </cell>
        </row>
        <row r="546">
          <cell r="BX546">
            <v>206314</v>
          </cell>
          <cell r="BY546">
            <v>243726</v>
          </cell>
        </row>
        <row r="547">
          <cell r="BX547">
            <v>206322</v>
          </cell>
          <cell r="BY547">
            <v>243733</v>
          </cell>
        </row>
        <row r="548">
          <cell r="BX548">
            <v>206323</v>
          </cell>
          <cell r="BY548">
            <v>243734</v>
          </cell>
        </row>
        <row r="549">
          <cell r="BX549">
            <v>206336</v>
          </cell>
          <cell r="BY549">
            <v>243746</v>
          </cell>
        </row>
        <row r="550">
          <cell r="BX550">
            <v>206367</v>
          </cell>
          <cell r="BY550">
            <v>243777</v>
          </cell>
        </row>
        <row r="551">
          <cell r="BX551">
            <v>206377</v>
          </cell>
          <cell r="BY551">
            <v>243787</v>
          </cell>
        </row>
        <row r="552">
          <cell r="BX552">
            <v>206378</v>
          </cell>
          <cell r="BY552">
            <v>243788</v>
          </cell>
        </row>
        <row r="553">
          <cell r="BX553">
            <v>206393</v>
          </cell>
          <cell r="BY553">
            <v>243801</v>
          </cell>
        </row>
        <row r="554">
          <cell r="BX554">
            <v>206400</v>
          </cell>
          <cell r="BY554">
            <v>243808</v>
          </cell>
        </row>
        <row r="555">
          <cell r="BX555">
            <v>206411</v>
          </cell>
          <cell r="BY555">
            <v>243819</v>
          </cell>
        </row>
        <row r="556">
          <cell r="BX556">
            <v>206416</v>
          </cell>
          <cell r="BY556">
            <v>243824</v>
          </cell>
        </row>
        <row r="557">
          <cell r="BX557">
            <v>206426</v>
          </cell>
          <cell r="BY557">
            <v>243833</v>
          </cell>
        </row>
        <row r="558">
          <cell r="BX558">
            <v>206433</v>
          </cell>
          <cell r="BY558">
            <v>243840</v>
          </cell>
        </row>
        <row r="559">
          <cell r="BX559">
            <v>206440</v>
          </cell>
          <cell r="BY559">
            <v>243847</v>
          </cell>
        </row>
        <row r="560">
          <cell r="BX560">
            <v>206448</v>
          </cell>
          <cell r="BY560">
            <v>243854</v>
          </cell>
        </row>
        <row r="561">
          <cell r="BX561">
            <v>206455</v>
          </cell>
          <cell r="BY561">
            <v>243861</v>
          </cell>
        </row>
        <row r="562">
          <cell r="BX562">
            <v>206462</v>
          </cell>
          <cell r="BY562">
            <v>243868</v>
          </cell>
        </row>
        <row r="563">
          <cell r="BX563">
            <v>206463</v>
          </cell>
          <cell r="BY563">
            <v>243869</v>
          </cell>
        </row>
        <row r="564">
          <cell r="BX564">
            <v>206469</v>
          </cell>
          <cell r="BY564">
            <v>243875</v>
          </cell>
        </row>
        <row r="565">
          <cell r="BX565">
            <v>206476</v>
          </cell>
          <cell r="BY565">
            <v>243882</v>
          </cell>
        </row>
        <row r="566">
          <cell r="BX566">
            <v>206482</v>
          </cell>
          <cell r="BY566">
            <v>243888</v>
          </cell>
        </row>
        <row r="567">
          <cell r="BX567">
            <v>206523</v>
          </cell>
          <cell r="BY567">
            <v>243929</v>
          </cell>
        </row>
        <row r="568">
          <cell r="BX568">
            <v>206524</v>
          </cell>
          <cell r="BY568">
            <v>243930</v>
          </cell>
        </row>
        <row r="569">
          <cell r="BX569">
            <v>206525</v>
          </cell>
          <cell r="BY569">
            <v>243931</v>
          </cell>
        </row>
        <row r="570">
          <cell r="BX570">
            <v>206539</v>
          </cell>
          <cell r="BY570">
            <v>243944</v>
          </cell>
        </row>
        <row r="571">
          <cell r="BX571">
            <v>206550</v>
          </cell>
          <cell r="BY571">
            <v>243955</v>
          </cell>
        </row>
        <row r="572">
          <cell r="BX572">
            <v>206557</v>
          </cell>
          <cell r="BY572">
            <v>243962</v>
          </cell>
        </row>
        <row r="573">
          <cell r="BX573">
            <v>206566</v>
          </cell>
          <cell r="BY573">
            <v>243971</v>
          </cell>
        </row>
        <row r="574">
          <cell r="BX574">
            <v>206567</v>
          </cell>
          <cell r="BY574">
            <v>243972</v>
          </cell>
        </row>
        <row r="575">
          <cell r="BX575">
            <v>206575</v>
          </cell>
          <cell r="BY575">
            <v>243979</v>
          </cell>
        </row>
        <row r="576">
          <cell r="BX576">
            <v>206582</v>
          </cell>
          <cell r="BY576">
            <v>243986</v>
          </cell>
        </row>
        <row r="577">
          <cell r="BX577">
            <v>206589</v>
          </cell>
          <cell r="BY577">
            <v>243993</v>
          </cell>
        </row>
        <row r="578">
          <cell r="BX578">
            <v>206596</v>
          </cell>
          <cell r="BY578">
            <v>244000</v>
          </cell>
        </row>
        <row r="579">
          <cell r="BX579">
            <v>206604</v>
          </cell>
          <cell r="BY579">
            <v>244007</v>
          </cell>
        </row>
        <row r="580">
          <cell r="BX580">
            <v>206611</v>
          </cell>
          <cell r="BY580">
            <v>244014</v>
          </cell>
        </row>
        <row r="581">
          <cell r="BX581">
            <v>206617</v>
          </cell>
          <cell r="BY581">
            <v>244020</v>
          </cell>
        </row>
        <row r="582">
          <cell r="BX582">
            <v>206623</v>
          </cell>
          <cell r="BY582">
            <v>244026</v>
          </cell>
        </row>
        <row r="583">
          <cell r="BX583">
            <v>206632</v>
          </cell>
          <cell r="BY583">
            <v>244035</v>
          </cell>
        </row>
        <row r="584">
          <cell r="BX584">
            <v>206639</v>
          </cell>
          <cell r="BY584">
            <v>244042</v>
          </cell>
        </row>
        <row r="585">
          <cell r="BX585">
            <v>206646</v>
          </cell>
          <cell r="BY585">
            <v>244049</v>
          </cell>
        </row>
        <row r="586">
          <cell r="BX586">
            <v>206647</v>
          </cell>
          <cell r="BY586">
            <v>244050</v>
          </cell>
        </row>
        <row r="587">
          <cell r="BX587">
            <v>206654</v>
          </cell>
          <cell r="BY587">
            <v>244057</v>
          </cell>
        </row>
        <row r="588">
          <cell r="BX588">
            <v>206655</v>
          </cell>
          <cell r="BY588">
            <v>244058</v>
          </cell>
        </row>
        <row r="589">
          <cell r="BX589">
            <v>206725</v>
          </cell>
          <cell r="BY589">
            <v>244127</v>
          </cell>
        </row>
        <row r="590">
          <cell r="BX590">
            <v>206734</v>
          </cell>
          <cell r="BY590">
            <v>244136</v>
          </cell>
        </row>
        <row r="591">
          <cell r="BX591">
            <v>206743</v>
          </cell>
          <cell r="BY591">
            <v>244145</v>
          </cell>
        </row>
        <row r="592">
          <cell r="BX592">
            <v>206751</v>
          </cell>
          <cell r="BY592">
            <v>244153</v>
          </cell>
        </row>
        <row r="593">
          <cell r="BX593">
            <v>206752</v>
          </cell>
          <cell r="BY593">
            <v>244154</v>
          </cell>
        </row>
        <row r="594">
          <cell r="BX594">
            <v>206759</v>
          </cell>
          <cell r="BY594">
            <v>244161</v>
          </cell>
        </row>
        <row r="595">
          <cell r="BX595">
            <v>206767</v>
          </cell>
          <cell r="BY595">
            <v>244168</v>
          </cell>
        </row>
        <row r="596">
          <cell r="BX596">
            <v>206768</v>
          </cell>
          <cell r="BY596">
            <v>244169</v>
          </cell>
        </row>
        <row r="597">
          <cell r="BX597">
            <v>206774</v>
          </cell>
          <cell r="BY597">
            <v>244175</v>
          </cell>
        </row>
        <row r="598">
          <cell r="BX598">
            <v>206782</v>
          </cell>
          <cell r="BY598">
            <v>244183</v>
          </cell>
        </row>
        <row r="599">
          <cell r="BX599">
            <v>206787</v>
          </cell>
          <cell r="BY599">
            <v>244188</v>
          </cell>
        </row>
        <row r="600">
          <cell r="BX600">
            <v>206795</v>
          </cell>
          <cell r="BY600">
            <v>244196</v>
          </cell>
        </row>
        <row r="601">
          <cell r="BX601">
            <v>206802</v>
          </cell>
          <cell r="BY601">
            <v>244203</v>
          </cell>
        </row>
        <row r="602">
          <cell r="BX602">
            <v>206809</v>
          </cell>
          <cell r="BY602">
            <v>244210</v>
          </cell>
        </row>
        <row r="603">
          <cell r="BX603">
            <v>206849</v>
          </cell>
          <cell r="BY603">
            <v>244250</v>
          </cell>
        </row>
        <row r="604">
          <cell r="BX604">
            <v>206854</v>
          </cell>
          <cell r="BY604">
            <v>244255</v>
          </cell>
        </row>
        <row r="605">
          <cell r="BX605">
            <v>206861</v>
          </cell>
          <cell r="BY605">
            <v>244262</v>
          </cell>
        </row>
        <row r="606">
          <cell r="BX606">
            <v>206868</v>
          </cell>
          <cell r="BY606">
            <v>244269</v>
          </cell>
        </row>
        <row r="607">
          <cell r="BX607">
            <v>206871</v>
          </cell>
          <cell r="BY607">
            <v>244272</v>
          </cell>
        </row>
        <row r="608">
          <cell r="BX608">
            <v>206878</v>
          </cell>
          <cell r="BY608">
            <v>244279</v>
          </cell>
        </row>
        <row r="609">
          <cell r="BX609">
            <v>206879</v>
          </cell>
          <cell r="BY609">
            <v>244280</v>
          </cell>
        </row>
        <row r="610">
          <cell r="BX610">
            <v>206886</v>
          </cell>
          <cell r="BY610">
            <v>244287</v>
          </cell>
        </row>
        <row r="611">
          <cell r="BX611">
            <v>206887</v>
          </cell>
          <cell r="BY611">
            <v>244288</v>
          </cell>
        </row>
        <row r="612">
          <cell r="BX612">
            <v>206894</v>
          </cell>
          <cell r="BY612">
            <v>244295</v>
          </cell>
        </row>
        <row r="613">
          <cell r="BX613">
            <v>206901</v>
          </cell>
          <cell r="BY613">
            <v>244302</v>
          </cell>
        </row>
        <row r="614">
          <cell r="BX614">
            <v>206908</v>
          </cell>
          <cell r="BY614">
            <v>244309</v>
          </cell>
        </row>
        <row r="615">
          <cell r="BX615">
            <v>206909</v>
          </cell>
          <cell r="BY615">
            <v>244310</v>
          </cell>
        </row>
        <row r="616">
          <cell r="BX616">
            <v>206910</v>
          </cell>
          <cell r="BY616">
            <v>244311</v>
          </cell>
        </row>
        <row r="617">
          <cell r="BX617">
            <v>206912</v>
          </cell>
          <cell r="BY617">
            <v>244312</v>
          </cell>
        </row>
        <row r="618">
          <cell r="BX618">
            <v>206925</v>
          </cell>
          <cell r="BY618">
            <v>244324</v>
          </cell>
        </row>
        <row r="619">
          <cell r="BX619">
            <v>206927</v>
          </cell>
          <cell r="BY619">
            <v>244326</v>
          </cell>
        </row>
        <row r="620">
          <cell r="BX620">
            <v>206935</v>
          </cell>
          <cell r="BY620">
            <v>244333</v>
          </cell>
        </row>
        <row r="621">
          <cell r="BX621">
            <v>206945</v>
          </cell>
          <cell r="BY621">
            <v>244343</v>
          </cell>
        </row>
        <row r="622">
          <cell r="BX622">
            <v>206953</v>
          </cell>
          <cell r="BY622">
            <v>244351</v>
          </cell>
        </row>
        <row r="623">
          <cell r="BX623">
            <v>206996</v>
          </cell>
          <cell r="BY623">
            <v>244394</v>
          </cell>
        </row>
        <row r="624">
          <cell r="BX624">
            <v>207010</v>
          </cell>
          <cell r="BY624">
            <v>244408</v>
          </cell>
        </row>
        <row r="625">
          <cell r="BX625">
            <v>207011</v>
          </cell>
          <cell r="BY625">
            <v>244409</v>
          </cell>
        </row>
        <row r="626">
          <cell r="BX626">
            <v>207038</v>
          </cell>
          <cell r="BY626">
            <v>244435</v>
          </cell>
        </row>
        <row r="627">
          <cell r="BX627">
            <v>207089</v>
          </cell>
          <cell r="BY627">
            <v>244485</v>
          </cell>
        </row>
        <row r="628">
          <cell r="BX628">
            <v>207093</v>
          </cell>
          <cell r="BY628">
            <v>244488</v>
          </cell>
        </row>
        <row r="629">
          <cell r="BX629">
            <v>207173</v>
          </cell>
          <cell r="BY629">
            <v>244567</v>
          </cell>
        </row>
        <row r="630">
          <cell r="BX630">
            <v>207184</v>
          </cell>
          <cell r="BY630">
            <v>244578</v>
          </cell>
        </row>
        <row r="631">
          <cell r="BX631">
            <v>207225</v>
          </cell>
          <cell r="BY631">
            <v>244619</v>
          </cell>
        </row>
        <row r="632">
          <cell r="BX632">
            <v>207245</v>
          </cell>
          <cell r="BY632">
            <v>244639</v>
          </cell>
        </row>
        <row r="633">
          <cell r="BX633">
            <v>207285</v>
          </cell>
          <cell r="BY633">
            <v>244679</v>
          </cell>
        </row>
        <row r="634">
          <cell r="BX634">
            <v>207313</v>
          </cell>
          <cell r="BY634">
            <v>244706</v>
          </cell>
        </row>
        <row r="635">
          <cell r="BX635">
            <v>207358</v>
          </cell>
          <cell r="BY635">
            <v>244751</v>
          </cell>
        </row>
        <row r="636">
          <cell r="BX636">
            <v>207397</v>
          </cell>
          <cell r="BY636">
            <v>244790</v>
          </cell>
        </row>
        <row r="637">
          <cell r="BX637">
            <v>207436</v>
          </cell>
          <cell r="BY637">
            <v>244829</v>
          </cell>
        </row>
        <row r="638">
          <cell r="BX638">
            <v>207445</v>
          </cell>
          <cell r="BY638">
            <v>244838</v>
          </cell>
        </row>
        <row r="639">
          <cell r="BX639">
            <v>207512</v>
          </cell>
          <cell r="BY639">
            <v>244905</v>
          </cell>
        </row>
        <row r="640">
          <cell r="BX640">
            <v>207557</v>
          </cell>
          <cell r="BY640">
            <v>244950</v>
          </cell>
        </row>
        <row r="641">
          <cell r="BX641">
            <v>207600</v>
          </cell>
          <cell r="BY641">
            <v>244993</v>
          </cell>
        </row>
        <row r="642">
          <cell r="BX642">
            <v>207601</v>
          </cell>
          <cell r="BY642">
            <v>244994</v>
          </cell>
        </row>
        <row r="643">
          <cell r="BX643">
            <v>207633</v>
          </cell>
          <cell r="BY643">
            <v>245026</v>
          </cell>
        </row>
        <row r="644">
          <cell r="BX644">
            <v>207653</v>
          </cell>
          <cell r="BY644">
            <v>245046</v>
          </cell>
        </row>
        <row r="645">
          <cell r="BX645">
            <v>207679</v>
          </cell>
          <cell r="BY645">
            <v>245072</v>
          </cell>
        </row>
        <row r="646">
          <cell r="BX646">
            <v>207713</v>
          </cell>
          <cell r="BY646">
            <v>245106</v>
          </cell>
        </row>
        <row r="647">
          <cell r="BX647">
            <v>207762</v>
          </cell>
          <cell r="BY647">
            <v>245155</v>
          </cell>
        </row>
        <row r="648">
          <cell r="BX648">
            <v>207804</v>
          </cell>
          <cell r="BY648">
            <v>245197</v>
          </cell>
        </row>
        <row r="649">
          <cell r="BX649">
            <v>207810</v>
          </cell>
          <cell r="BY649">
            <v>245203</v>
          </cell>
        </row>
        <row r="650">
          <cell r="BX650">
            <v>207816</v>
          </cell>
          <cell r="BY650">
            <v>245209</v>
          </cell>
        </row>
        <row r="651">
          <cell r="BX651">
            <v>207823</v>
          </cell>
          <cell r="BY651">
            <v>245216</v>
          </cell>
        </row>
        <row r="652">
          <cell r="BX652">
            <v>207895</v>
          </cell>
          <cell r="BY652">
            <v>245287</v>
          </cell>
        </row>
        <row r="653">
          <cell r="BX653">
            <v>208080</v>
          </cell>
          <cell r="BY653">
            <v>245472</v>
          </cell>
        </row>
        <row r="654">
          <cell r="BX654">
            <v>208176</v>
          </cell>
          <cell r="BY654">
            <v>245559</v>
          </cell>
        </row>
        <row r="655">
          <cell r="BX655">
            <v>208185</v>
          </cell>
          <cell r="BY655">
            <v>245568</v>
          </cell>
        </row>
        <row r="656">
          <cell r="BX656">
            <v>208191</v>
          </cell>
          <cell r="BY656">
            <v>245574</v>
          </cell>
        </row>
        <row r="657">
          <cell r="BX657">
            <v>208194</v>
          </cell>
          <cell r="BY657">
            <v>245577</v>
          </cell>
        </row>
        <row r="658">
          <cell r="BX658">
            <v>208202</v>
          </cell>
          <cell r="BY658">
            <v>245584</v>
          </cell>
        </row>
        <row r="659">
          <cell r="BX659">
            <v>208222</v>
          </cell>
          <cell r="BY659">
            <v>245603</v>
          </cell>
        </row>
        <row r="660">
          <cell r="BX660">
            <v>208229</v>
          </cell>
          <cell r="BY660">
            <v>245610</v>
          </cell>
        </row>
        <row r="661">
          <cell r="BX661">
            <v>208243</v>
          </cell>
          <cell r="BY661">
            <v>245623</v>
          </cell>
        </row>
        <row r="662">
          <cell r="BX662">
            <v>208257</v>
          </cell>
          <cell r="BY662">
            <v>245636</v>
          </cell>
        </row>
        <row r="663">
          <cell r="BX663">
            <v>208264</v>
          </cell>
          <cell r="BY663">
            <v>245643</v>
          </cell>
        </row>
        <row r="664">
          <cell r="BX664">
            <v>208265</v>
          </cell>
          <cell r="BY664">
            <v>245644</v>
          </cell>
        </row>
        <row r="665">
          <cell r="BX665">
            <v>208266</v>
          </cell>
          <cell r="BY665">
            <v>245645</v>
          </cell>
        </row>
        <row r="666">
          <cell r="BX666">
            <v>208277</v>
          </cell>
          <cell r="BY666">
            <v>245656</v>
          </cell>
        </row>
        <row r="667">
          <cell r="BX667">
            <v>208284</v>
          </cell>
          <cell r="BY667">
            <v>245663</v>
          </cell>
        </row>
        <row r="668">
          <cell r="BX668">
            <v>208291</v>
          </cell>
          <cell r="BY668">
            <v>245670</v>
          </cell>
        </row>
        <row r="669">
          <cell r="BX669">
            <v>208298</v>
          </cell>
          <cell r="BY669">
            <v>245677</v>
          </cell>
        </row>
        <row r="670">
          <cell r="BX670">
            <v>208421</v>
          </cell>
          <cell r="BY670">
            <v>245798</v>
          </cell>
        </row>
        <row r="671">
          <cell r="BX671">
            <v>208424</v>
          </cell>
          <cell r="BY671">
            <v>245801</v>
          </cell>
        </row>
        <row r="672">
          <cell r="BX672">
            <v>208431</v>
          </cell>
          <cell r="BY672">
            <v>245808</v>
          </cell>
        </row>
        <row r="673">
          <cell r="BX673">
            <v>208438</v>
          </cell>
          <cell r="BY673">
            <v>245815</v>
          </cell>
        </row>
        <row r="674">
          <cell r="BX674">
            <v>208445</v>
          </cell>
          <cell r="BY674">
            <v>245822</v>
          </cell>
        </row>
        <row r="675">
          <cell r="BX675">
            <v>208452</v>
          </cell>
          <cell r="BY675">
            <v>245829</v>
          </cell>
        </row>
        <row r="676">
          <cell r="BX676">
            <v>208453</v>
          </cell>
          <cell r="BY676">
            <v>245830</v>
          </cell>
        </row>
        <row r="677">
          <cell r="BX677">
            <v>208454</v>
          </cell>
          <cell r="BY677">
            <v>245831</v>
          </cell>
        </row>
        <row r="678">
          <cell r="BX678">
            <v>208468</v>
          </cell>
          <cell r="BY678">
            <v>245844</v>
          </cell>
        </row>
        <row r="679">
          <cell r="BX679">
            <v>208475</v>
          </cell>
          <cell r="BY679">
            <v>245851</v>
          </cell>
        </row>
        <row r="680">
          <cell r="BX680">
            <v>208482</v>
          </cell>
          <cell r="BY680">
            <v>245858</v>
          </cell>
        </row>
        <row r="681">
          <cell r="BX681">
            <v>208486</v>
          </cell>
          <cell r="BY681">
            <v>245861</v>
          </cell>
        </row>
        <row r="682">
          <cell r="BX682">
            <v>208518</v>
          </cell>
          <cell r="BY682">
            <v>245893</v>
          </cell>
        </row>
        <row r="683">
          <cell r="BX683">
            <v>208559</v>
          </cell>
          <cell r="BY683">
            <v>245934</v>
          </cell>
        </row>
        <row r="684">
          <cell r="BX684">
            <v>208594</v>
          </cell>
          <cell r="BY684">
            <v>245968</v>
          </cell>
        </row>
        <row r="685">
          <cell r="BX685">
            <v>208629</v>
          </cell>
          <cell r="BY685">
            <v>246003</v>
          </cell>
        </row>
        <row r="686">
          <cell r="BX686">
            <v>208675</v>
          </cell>
          <cell r="BY686">
            <v>246049</v>
          </cell>
        </row>
        <row r="687">
          <cell r="BX687">
            <v>208711</v>
          </cell>
          <cell r="BY687">
            <v>246085</v>
          </cell>
        </row>
        <row r="688">
          <cell r="BX688">
            <v>208756</v>
          </cell>
          <cell r="BY688">
            <v>246130</v>
          </cell>
        </row>
        <row r="689">
          <cell r="BX689">
            <v>208782</v>
          </cell>
          <cell r="BY689">
            <v>246155</v>
          </cell>
        </row>
        <row r="690">
          <cell r="BX690">
            <v>208825</v>
          </cell>
          <cell r="BY690">
            <v>246198</v>
          </cell>
        </row>
        <row r="691">
          <cell r="BX691">
            <v>208832</v>
          </cell>
          <cell r="BY691">
            <v>246205</v>
          </cell>
        </row>
        <row r="692">
          <cell r="BX692">
            <v>208839</v>
          </cell>
          <cell r="BY692">
            <v>246212</v>
          </cell>
        </row>
        <row r="693">
          <cell r="BX693">
            <v>208846</v>
          </cell>
          <cell r="BY693">
            <v>246219</v>
          </cell>
        </row>
        <row r="694">
          <cell r="BX694">
            <v>208864</v>
          </cell>
          <cell r="BY694">
            <v>246236</v>
          </cell>
        </row>
        <row r="695">
          <cell r="BX695">
            <v>208865</v>
          </cell>
          <cell r="BY695">
            <v>246237</v>
          </cell>
        </row>
        <row r="696">
          <cell r="BX696">
            <v>208872</v>
          </cell>
          <cell r="BY696">
            <v>246244</v>
          </cell>
        </row>
        <row r="697">
          <cell r="BX697">
            <v>208905</v>
          </cell>
          <cell r="BY697">
            <v>246277</v>
          </cell>
        </row>
        <row r="698">
          <cell r="BX698">
            <v>208914</v>
          </cell>
          <cell r="BY698">
            <v>246286</v>
          </cell>
        </row>
        <row r="699">
          <cell r="BX699">
            <v>208955</v>
          </cell>
          <cell r="BY699">
            <v>246325</v>
          </cell>
        </row>
        <row r="700">
          <cell r="BX700">
            <v>209031</v>
          </cell>
          <cell r="BY700">
            <v>246399</v>
          </cell>
        </row>
        <row r="701">
          <cell r="BX701">
            <v>209069</v>
          </cell>
          <cell r="BY701">
            <v>246437</v>
          </cell>
        </row>
        <row r="702">
          <cell r="BX702">
            <v>209074</v>
          </cell>
          <cell r="BY702">
            <v>246442</v>
          </cell>
        </row>
        <row r="703">
          <cell r="BX703">
            <v>209097</v>
          </cell>
          <cell r="BY703">
            <v>246463</v>
          </cell>
        </row>
        <row r="704">
          <cell r="BX704">
            <v>209098</v>
          </cell>
          <cell r="BY704">
            <v>246464</v>
          </cell>
        </row>
        <row r="705">
          <cell r="BX705">
            <v>209113</v>
          </cell>
          <cell r="BY705">
            <v>246476</v>
          </cell>
        </row>
        <row r="706">
          <cell r="BX706">
            <v>209122</v>
          </cell>
          <cell r="BY706">
            <v>246485</v>
          </cell>
        </row>
        <row r="707">
          <cell r="BX707">
            <v>209138</v>
          </cell>
          <cell r="BY707">
            <v>246501</v>
          </cell>
        </row>
        <row r="708">
          <cell r="BX708">
            <v>209187</v>
          </cell>
          <cell r="BY708">
            <v>246550</v>
          </cell>
        </row>
        <row r="709">
          <cell r="BX709">
            <v>209198</v>
          </cell>
          <cell r="BY709">
            <v>246561</v>
          </cell>
        </row>
        <row r="710">
          <cell r="BX710">
            <v>209200</v>
          </cell>
          <cell r="BY710">
            <v>246563</v>
          </cell>
        </row>
        <row r="711">
          <cell r="BX711">
            <v>209213</v>
          </cell>
          <cell r="BY711">
            <v>246576</v>
          </cell>
        </row>
        <row r="712">
          <cell r="BX712">
            <v>209220</v>
          </cell>
          <cell r="BY712">
            <v>246583</v>
          </cell>
        </row>
        <row r="713">
          <cell r="BX713">
            <v>209221</v>
          </cell>
          <cell r="BY713">
            <v>246584</v>
          </cell>
        </row>
        <row r="714">
          <cell r="BX714">
            <v>209223</v>
          </cell>
          <cell r="BY714">
            <v>246585</v>
          </cell>
        </row>
        <row r="715">
          <cell r="BX715">
            <v>209237</v>
          </cell>
          <cell r="BY715">
            <v>246598</v>
          </cell>
        </row>
        <row r="716">
          <cell r="BX716">
            <v>209268</v>
          </cell>
          <cell r="BY716">
            <v>246629</v>
          </cell>
        </row>
        <row r="717">
          <cell r="BX717">
            <v>209290</v>
          </cell>
          <cell r="BY717">
            <v>246650</v>
          </cell>
        </row>
        <row r="718">
          <cell r="BX718">
            <v>209295</v>
          </cell>
          <cell r="BY718">
            <v>246655</v>
          </cell>
        </row>
        <row r="719">
          <cell r="BX719">
            <v>209315</v>
          </cell>
          <cell r="BY719">
            <v>246675</v>
          </cell>
        </row>
        <row r="720">
          <cell r="BX720">
            <v>209320</v>
          </cell>
          <cell r="BY720">
            <v>246680</v>
          </cell>
        </row>
        <row r="721">
          <cell r="BX721">
            <v>209327</v>
          </cell>
          <cell r="BY721">
            <v>246687</v>
          </cell>
        </row>
        <row r="722">
          <cell r="BX722">
            <v>209328</v>
          </cell>
          <cell r="BY722">
            <v>246688</v>
          </cell>
        </row>
        <row r="723">
          <cell r="BX723">
            <v>209335</v>
          </cell>
          <cell r="BY723">
            <v>246695</v>
          </cell>
        </row>
        <row r="724">
          <cell r="BX724">
            <v>209345</v>
          </cell>
          <cell r="BY724">
            <v>246705</v>
          </cell>
        </row>
        <row r="725">
          <cell r="BX725">
            <v>209363</v>
          </cell>
          <cell r="BY725">
            <v>246723</v>
          </cell>
        </row>
        <row r="726">
          <cell r="BX726">
            <v>209367</v>
          </cell>
          <cell r="BY726">
            <v>246727</v>
          </cell>
        </row>
        <row r="727">
          <cell r="BX727">
            <v>209380</v>
          </cell>
          <cell r="BY727">
            <v>246740</v>
          </cell>
        </row>
        <row r="728">
          <cell r="BX728">
            <v>209394</v>
          </cell>
          <cell r="BY728">
            <v>246753</v>
          </cell>
        </row>
        <row r="729">
          <cell r="BX729">
            <v>209401</v>
          </cell>
          <cell r="BY729">
            <v>246760</v>
          </cell>
        </row>
        <row r="730">
          <cell r="BX730">
            <v>209408</v>
          </cell>
          <cell r="BY730">
            <v>246767</v>
          </cell>
        </row>
        <row r="731">
          <cell r="BX731">
            <v>209415</v>
          </cell>
          <cell r="BY731">
            <v>246774</v>
          </cell>
        </row>
        <row r="732">
          <cell r="BX732">
            <v>209422</v>
          </cell>
          <cell r="BY732">
            <v>246781</v>
          </cell>
        </row>
        <row r="733">
          <cell r="BX733">
            <v>209423</v>
          </cell>
          <cell r="BY733">
            <v>246782</v>
          </cell>
        </row>
        <row r="734">
          <cell r="BX734">
            <v>209430</v>
          </cell>
          <cell r="BY734">
            <v>246789</v>
          </cell>
        </row>
        <row r="735">
          <cell r="BX735">
            <v>209431</v>
          </cell>
          <cell r="BY735">
            <v>246790</v>
          </cell>
        </row>
        <row r="736">
          <cell r="BX736">
            <v>209438</v>
          </cell>
          <cell r="BY736">
            <v>246797</v>
          </cell>
        </row>
        <row r="737">
          <cell r="BX737">
            <v>209446</v>
          </cell>
          <cell r="BY737">
            <v>246805</v>
          </cell>
        </row>
        <row r="738">
          <cell r="BX738">
            <v>209448</v>
          </cell>
          <cell r="BY738">
            <v>246807</v>
          </cell>
        </row>
        <row r="739">
          <cell r="BX739">
            <v>209456</v>
          </cell>
          <cell r="BY739">
            <v>246814</v>
          </cell>
        </row>
        <row r="740">
          <cell r="BX740">
            <v>209463</v>
          </cell>
          <cell r="BY740">
            <v>246821</v>
          </cell>
        </row>
        <row r="741">
          <cell r="BX741">
            <v>209535</v>
          </cell>
          <cell r="BY741">
            <v>246893</v>
          </cell>
        </row>
        <row r="742">
          <cell r="BX742">
            <v>209585</v>
          </cell>
          <cell r="BY742">
            <v>246938</v>
          </cell>
        </row>
        <row r="743">
          <cell r="BX743">
            <v>209831</v>
          </cell>
          <cell r="BY743">
            <v>247160</v>
          </cell>
        </row>
        <row r="744">
          <cell r="BX744">
            <v>209838</v>
          </cell>
          <cell r="BY744">
            <v>247161</v>
          </cell>
        </row>
        <row r="745">
          <cell r="BX745">
            <v>210594</v>
          </cell>
          <cell r="BY745">
            <v>247904</v>
          </cell>
        </row>
        <row r="746">
          <cell r="BX746">
            <v>210601</v>
          </cell>
          <cell r="BY746">
            <v>247911</v>
          </cell>
        </row>
        <row r="747">
          <cell r="BX747">
            <v>210606</v>
          </cell>
          <cell r="BY747">
            <v>247916</v>
          </cell>
        </row>
        <row r="748">
          <cell r="BX748">
            <v>210613</v>
          </cell>
          <cell r="BY748">
            <v>247923</v>
          </cell>
        </row>
        <row r="749">
          <cell r="BX749">
            <v>210621</v>
          </cell>
          <cell r="BY749">
            <v>247931</v>
          </cell>
        </row>
        <row r="750">
          <cell r="BX750">
            <v>210623</v>
          </cell>
          <cell r="BY750">
            <v>247933</v>
          </cell>
        </row>
        <row r="751">
          <cell r="BX751">
            <v>210629</v>
          </cell>
          <cell r="BY751">
            <v>247939</v>
          </cell>
        </row>
        <row r="752">
          <cell r="BX752">
            <v>210680</v>
          </cell>
          <cell r="BY752">
            <v>247990</v>
          </cell>
        </row>
        <row r="753">
          <cell r="BX753">
            <v>210687</v>
          </cell>
          <cell r="BY753">
            <v>247997</v>
          </cell>
        </row>
        <row r="754">
          <cell r="BX754">
            <v>210689</v>
          </cell>
          <cell r="BY754">
            <v>247999</v>
          </cell>
        </row>
        <row r="755">
          <cell r="BX755">
            <v>210703</v>
          </cell>
          <cell r="BY755">
            <v>248013</v>
          </cell>
        </row>
        <row r="756">
          <cell r="BX756">
            <v>210711</v>
          </cell>
          <cell r="BY756">
            <v>248021</v>
          </cell>
        </row>
        <row r="757">
          <cell r="BX757">
            <v>210722</v>
          </cell>
          <cell r="BY757">
            <v>248031</v>
          </cell>
        </row>
        <row r="758">
          <cell r="BX758">
            <v>210772</v>
          </cell>
          <cell r="BY758">
            <v>248078</v>
          </cell>
        </row>
        <row r="759">
          <cell r="BX759">
            <v>211066</v>
          </cell>
          <cell r="BY759">
            <v>248372</v>
          </cell>
        </row>
        <row r="760">
          <cell r="BX760">
            <v>211067</v>
          </cell>
          <cell r="BY760">
            <v>248373</v>
          </cell>
        </row>
        <row r="761">
          <cell r="BX761">
            <v>211074</v>
          </cell>
          <cell r="BY761">
            <v>248380</v>
          </cell>
        </row>
        <row r="762">
          <cell r="BX762">
            <v>211075</v>
          </cell>
          <cell r="BY762">
            <v>248381</v>
          </cell>
        </row>
        <row r="763">
          <cell r="BX763">
            <v>211082</v>
          </cell>
          <cell r="BY763">
            <v>248388</v>
          </cell>
        </row>
        <row r="764">
          <cell r="BX764">
            <v>211089</v>
          </cell>
          <cell r="BY764">
            <v>248395</v>
          </cell>
        </row>
        <row r="765">
          <cell r="BX765">
            <v>211381</v>
          </cell>
          <cell r="BY765">
            <v>248687</v>
          </cell>
        </row>
        <row r="766">
          <cell r="BX766">
            <v>211415</v>
          </cell>
          <cell r="BY766">
            <v>248713</v>
          </cell>
        </row>
        <row r="767">
          <cell r="BX767">
            <v>211425</v>
          </cell>
          <cell r="BY767">
            <v>248722</v>
          </cell>
        </row>
        <row r="768">
          <cell r="BX768">
            <v>211445</v>
          </cell>
          <cell r="BY768">
            <v>248730</v>
          </cell>
        </row>
        <row r="769">
          <cell r="BX769">
            <v>211446</v>
          </cell>
          <cell r="BY769">
            <v>248731</v>
          </cell>
        </row>
        <row r="770">
          <cell r="BX770">
            <v>211448</v>
          </cell>
          <cell r="BY770">
            <v>248732</v>
          </cell>
        </row>
        <row r="771">
          <cell r="BX771">
            <v>211449</v>
          </cell>
          <cell r="BY771">
            <v>248733</v>
          </cell>
        </row>
        <row r="772">
          <cell r="BX772">
            <v>211454</v>
          </cell>
          <cell r="BY772">
            <v>248734</v>
          </cell>
        </row>
        <row r="773">
          <cell r="BX773">
            <v>211455</v>
          </cell>
          <cell r="BY773">
            <v>248735</v>
          </cell>
        </row>
        <row r="774">
          <cell r="BX774">
            <v>211504</v>
          </cell>
          <cell r="BY774">
            <v>248775</v>
          </cell>
        </row>
        <row r="775">
          <cell r="BX775">
            <v>211510</v>
          </cell>
          <cell r="BY775">
            <v>248776</v>
          </cell>
        </row>
        <row r="776">
          <cell r="BX776">
            <v>211513</v>
          </cell>
          <cell r="BY776">
            <v>248777</v>
          </cell>
        </row>
        <row r="777">
          <cell r="BX777">
            <v>211518</v>
          </cell>
          <cell r="BY777">
            <v>248778</v>
          </cell>
        </row>
        <row r="778">
          <cell r="BX778">
            <v>211520</v>
          </cell>
          <cell r="BY778">
            <v>248779</v>
          </cell>
        </row>
        <row r="779">
          <cell r="BX779">
            <v>211523</v>
          </cell>
          <cell r="BY779">
            <v>248780</v>
          </cell>
        </row>
        <row r="780">
          <cell r="BX780">
            <v>211525</v>
          </cell>
          <cell r="BY780">
            <v>248781</v>
          </cell>
        </row>
        <row r="781">
          <cell r="BX781">
            <v>211556</v>
          </cell>
          <cell r="BY781">
            <v>248801</v>
          </cell>
        </row>
        <row r="782">
          <cell r="BX782">
            <v>211560</v>
          </cell>
          <cell r="BY782">
            <v>248802</v>
          </cell>
        </row>
        <row r="783">
          <cell r="BX783">
            <v>211561</v>
          </cell>
          <cell r="BY783">
            <v>248803</v>
          </cell>
        </row>
        <row r="784">
          <cell r="BX784">
            <v>212314</v>
          </cell>
          <cell r="BY784">
            <v>249552</v>
          </cell>
        </row>
        <row r="785">
          <cell r="BX785">
            <v>212315</v>
          </cell>
          <cell r="BY785">
            <v>249553</v>
          </cell>
        </row>
        <row r="786">
          <cell r="BX786">
            <v>212316</v>
          </cell>
          <cell r="BY786">
            <v>249554</v>
          </cell>
        </row>
        <row r="787">
          <cell r="BX787">
            <v>212317</v>
          </cell>
          <cell r="BY787">
            <v>249555</v>
          </cell>
        </row>
        <row r="788">
          <cell r="BX788">
            <v>212320</v>
          </cell>
          <cell r="BY788">
            <v>249556</v>
          </cell>
        </row>
        <row r="789">
          <cell r="BX789">
            <v>212321</v>
          </cell>
          <cell r="BY789">
            <v>249557</v>
          </cell>
        </row>
        <row r="790">
          <cell r="BX790">
            <v>212322</v>
          </cell>
          <cell r="BY790">
            <v>249558</v>
          </cell>
        </row>
        <row r="791">
          <cell r="BX791">
            <v>212323</v>
          </cell>
          <cell r="BY791">
            <v>249559</v>
          </cell>
        </row>
        <row r="792">
          <cell r="BX792">
            <v>212324</v>
          </cell>
          <cell r="BY792">
            <v>249560</v>
          </cell>
        </row>
        <row r="793">
          <cell r="BX793">
            <v>212325</v>
          </cell>
          <cell r="BY793">
            <v>249561</v>
          </cell>
        </row>
        <row r="794">
          <cell r="BX794">
            <v>212326</v>
          </cell>
          <cell r="BY794">
            <v>249562</v>
          </cell>
        </row>
        <row r="795">
          <cell r="BX795">
            <v>212328</v>
          </cell>
          <cell r="BY795">
            <v>249563</v>
          </cell>
        </row>
        <row r="796">
          <cell r="BX796">
            <v>212329</v>
          </cell>
          <cell r="BY796">
            <v>249564</v>
          </cell>
        </row>
        <row r="797">
          <cell r="BX797">
            <v>212330</v>
          </cell>
          <cell r="BY797">
            <v>249565</v>
          </cell>
        </row>
        <row r="798">
          <cell r="BX798">
            <v>212331</v>
          </cell>
          <cell r="BY798">
            <v>249566</v>
          </cell>
        </row>
        <row r="799">
          <cell r="BX799">
            <v>212332</v>
          </cell>
          <cell r="BY799">
            <v>249567</v>
          </cell>
        </row>
        <row r="800">
          <cell r="BX800">
            <v>212333</v>
          </cell>
          <cell r="BY800">
            <v>249568</v>
          </cell>
        </row>
        <row r="801">
          <cell r="BX801">
            <v>212334</v>
          </cell>
          <cell r="BY801">
            <v>249569</v>
          </cell>
        </row>
        <row r="802">
          <cell r="BX802">
            <v>212335</v>
          </cell>
          <cell r="BY802">
            <v>249570</v>
          </cell>
        </row>
        <row r="803">
          <cell r="BX803">
            <v>212336</v>
          </cell>
          <cell r="BY803">
            <v>249571</v>
          </cell>
        </row>
        <row r="804">
          <cell r="BX804">
            <v>212337</v>
          </cell>
          <cell r="BY804">
            <v>249572</v>
          </cell>
        </row>
        <row r="805">
          <cell r="BX805">
            <v>212341</v>
          </cell>
          <cell r="BY805">
            <v>249576</v>
          </cell>
        </row>
        <row r="806">
          <cell r="BX806">
            <v>212404</v>
          </cell>
          <cell r="BY806">
            <v>249587</v>
          </cell>
        </row>
        <row r="807">
          <cell r="BX807">
            <v>212476</v>
          </cell>
          <cell r="BY807">
            <v>249588</v>
          </cell>
        </row>
        <row r="808">
          <cell r="BX808">
            <v>212516</v>
          </cell>
          <cell r="BY808">
            <v>249589</v>
          </cell>
        </row>
        <row r="809">
          <cell r="BX809">
            <v>212527</v>
          </cell>
          <cell r="BY809">
            <v>249590</v>
          </cell>
        </row>
        <row r="810">
          <cell r="BX810">
            <v>212645</v>
          </cell>
          <cell r="BY810">
            <v>249707</v>
          </cell>
        </row>
        <row r="811">
          <cell r="BX811">
            <v>214534</v>
          </cell>
          <cell r="BY811">
            <v>250667</v>
          </cell>
        </row>
        <row r="812">
          <cell r="BX812">
            <v>214717</v>
          </cell>
          <cell r="BY812">
            <v>250748</v>
          </cell>
        </row>
        <row r="813">
          <cell r="BX813">
            <v>214875</v>
          </cell>
          <cell r="BY813">
            <v>250835</v>
          </cell>
        </row>
        <row r="814">
          <cell r="BX814">
            <v>216098</v>
          </cell>
          <cell r="BY814">
            <v>251474</v>
          </cell>
        </row>
        <row r="815">
          <cell r="BX815">
            <v>216586</v>
          </cell>
          <cell r="BY815">
            <v>251724</v>
          </cell>
        </row>
        <row r="816">
          <cell r="BX816">
            <v>216752</v>
          </cell>
          <cell r="BY816">
            <v>251814</v>
          </cell>
        </row>
        <row r="817">
          <cell r="BX817">
            <v>217295</v>
          </cell>
          <cell r="BY817">
            <v>252058</v>
          </cell>
        </row>
        <row r="818">
          <cell r="BX818">
            <v>217537</v>
          </cell>
          <cell r="BY818">
            <v>252188</v>
          </cell>
        </row>
        <row r="819">
          <cell r="BX819">
            <v>217829</v>
          </cell>
          <cell r="BY819">
            <v>252345</v>
          </cell>
        </row>
        <row r="820">
          <cell r="BX820">
            <v>218008</v>
          </cell>
          <cell r="BY820">
            <v>252424</v>
          </cell>
        </row>
        <row r="821">
          <cell r="BX821">
            <v>218484</v>
          </cell>
          <cell r="BY821">
            <v>252693</v>
          </cell>
        </row>
        <row r="822">
          <cell r="BX822">
            <v>218485</v>
          </cell>
          <cell r="BY822">
            <v>252694</v>
          </cell>
        </row>
        <row r="823">
          <cell r="BX823">
            <v>218486</v>
          </cell>
          <cell r="BY823">
            <v>252695</v>
          </cell>
        </row>
        <row r="824">
          <cell r="BX824">
            <v>218487</v>
          </cell>
          <cell r="BY824">
            <v>252696</v>
          </cell>
        </row>
        <row r="825">
          <cell r="BX825">
            <v>218489</v>
          </cell>
          <cell r="BY825">
            <v>252697</v>
          </cell>
        </row>
        <row r="826">
          <cell r="BX826">
            <v>218490</v>
          </cell>
          <cell r="BY826">
            <v>252698</v>
          </cell>
        </row>
        <row r="827">
          <cell r="BX827">
            <v>218491</v>
          </cell>
          <cell r="BY827">
            <v>252699</v>
          </cell>
        </row>
        <row r="828">
          <cell r="BX828">
            <v>218492</v>
          </cell>
          <cell r="BY828">
            <v>252700</v>
          </cell>
        </row>
        <row r="829">
          <cell r="BX829">
            <v>218493</v>
          </cell>
          <cell r="BY829">
            <v>252701</v>
          </cell>
        </row>
        <row r="830">
          <cell r="BX830">
            <v>218494</v>
          </cell>
          <cell r="BY830">
            <v>252702</v>
          </cell>
        </row>
        <row r="831">
          <cell r="BX831">
            <v>218496</v>
          </cell>
          <cell r="BY831">
            <v>252703</v>
          </cell>
        </row>
        <row r="832">
          <cell r="BX832">
            <v>218497</v>
          </cell>
          <cell r="BY832">
            <v>252704</v>
          </cell>
        </row>
        <row r="833">
          <cell r="BX833">
            <v>218498</v>
          </cell>
          <cell r="BY833">
            <v>252705</v>
          </cell>
        </row>
        <row r="834">
          <cell r="BX834">
            <v>218499</v>
          </cell>
          <cell r="BY834">
            <v>252706</v>
          </cell>
        </row>
        <row r="835">
          <cell r="BX835">
            <v>218500</v>
          </cell>
          <cell r="BY835">
            <v>252707</v>
          </cell>
        </row>
        <row r="836">
          <cell r="BX836">
            <v>218501</v>
          </cell>
          <cell r="BY836">
            <v>252708</v>
          </cell>
        </row>
        <row r="837">
          <cell r="BX837">
            <v>218502</v>
          </cell>
          <cell r="BY837">
            <v>252709</v>
          </cell>
        </row>
        <row r="838">
          <cell r="BX838">
            <v>218503</v>
          </cell>
          <cell r="BY838">
            <v>252710</v>
          </cell>
        </row>
        <row r="839">
          <cell r="BX839">
            <v>218504</v>
          </cell>
          <cell r="BY839">
            <v>252711</v>
          </cell>
        </row>
        <row r="840">
          <cell r="BX840">
            <v>218505</v>
          </cell>
          <cell r="BY840">
            <v>252712</v>
          </cell>
        </row>
        <row r="841">
          <cell r="BX841">
            <v>218506</v>
          </cell>
          <cell r="BY841">
            <v>252713</v>
          </cell>
        </row>
        <row r="842">
          <cell r="BX842">
            <v>218507</v>
          </cell>
          <cell r="BY842">
            <v>252714</v>
          </cell>
        </row>
        <row r="843">
          <cell r="BX843">
            <v>218508</v>
          </cell>
          <cell r="BY843">
            <v>252715</v>
          </cell>
        </row>
        <row r="844">
          <cell r="BX844">
            <v>218510</v>
          </cell>
          <cell r="BY844">
            <v>252716</v>
          </cell>
        </row>
        <row r="845">
          <cell r="BX845">
            <v>218511</v>
          </cell>
          <cell r="BY845">
            <v>252717</v>
          </cell>
        </row>
        <row r="846">
          <cell r="BX846">
            <v>218512</v>
          </cell>
          <cell r="BY846">
            <v>252718</v>
          </cell>
        </row>
        <row r="847">
          <cell r="BX847">
            <v>218514</v>
          </cell>
          <cell r="BY847">
            <v>252719</v>
          </cell>
        </row>
        <row r="848">
          <cell r="BX848">
            <v>218515</v>
          </cell>
          <cell r="BY848">
            <v>252720</v>
          </cell>
        </row>
        <row r="849">
          <cell r="BX849">
            <v>218516</v>
          </cell>
          <cell r="BY849">
            <v>252721</v>
          </cell>
        </row>
        <row r="850">
          <cell r="BX850">
            <v>218518</v>
          </cell>
          <cell r="BY850">
            <v>252722</v>
          </cell>
        </row>
        <row r="851">
          <cell r="BX851">
            <v>218519</v>
          </cell>
          <cell r="BY851">
            <v>252723</v>
          </cell>
        </row>
        <row r="852">
          <cell r="BX852">
            <v>218520</v>
          </cell>
          <cell r="BY852">
            <v>252724</v>
          </cell>
        </row>
        <row r="853">
          <cell r="BX853">
            <v>218521</v>
          </cell>
          <cell r="BY853">
            <v>252725</v>
          </cell>
        </row>
        <row r="854">
          <cell r="BX854">
            <v>218678</v>
          </cell>
          <cell r="BY854">
            <v>252804</v>
          </cell>
        </row>
        <row r="855">
          <cell r="BX855">
            <v>218679</v>
          </cell>
          <cell r="BY855">
            <v>252805</v>
          </cell>
        </row>
        <row r="856">
          <cell r="BX856">
            <v>218681</v>
          </cell>
          <cell r="BY856">
            <v>252806</v>
          </cell>
        </row>
        <row r="857">
          <cell r="BX857">
            <v>218682</v>
          </cell>
          <cell r="BY857">
            <v>252807</v>
          </cell>
        </row>
        <row r="858">
          <cell r="BX858">
            <v>218683</v>
          </cell>
          <cell r="BY858">
            <v>252808</v>
          </cell>
        </row>
        <row r="859">
          <cell r="BX859">
            <v>218684</v>
          </cell>
          <cell r="BY859">
            <v>252809</v>
          </cell>
        </row>
        <row r="860">
          <cell r="BX860">
            <v>218685</v>
          </cell>
          <cell r="BY860">
            <v>252810</v>
          </cell>
        </row>
        <row r="861">
          <cell r="BX861">
            <v>218686</v>
          </cell>
          <cell r="BY861">
            <v>252811</v>
          </cell>
        </row>
        <row r="862">
          <cell r="BX862">
            <v>218687</v>
          </cell>
          <cell r="BY862">
            <v>252812</v>
          </cell>
        </row>
        <row r="863">
          <cell r="BX863">
            <v>218688</v>
          </cell>
          <cell r="BY863">
            <v>252813</v>
          </cell>
        </row>
        <row r="864">
          <cell r="BX864">
            <v>218689</v>
          </cell>
          <cell r="BY864">
            <v>252814</v>
          </cell>
        </row>
        <row r="865">
          <cell r="BX865">
            <v>218690</v>
          </cell>
          <cell r="BY865">
            <v>252815</v>
          </cell>
        </row>
        <row r="866">
          <cell r="BX866">
            <v>218691</v>
          </cell>
          <cell r="BY866">
            <v>252816</v>
          </cell>
        </row>
        <row r="867">
          <cell r="BX867">
            <v>218692</v>
          </cell>
          <cell r="BY867">
            <v>252817</v>
          </cell>
        </row>
        <row r="868">
          <cell r="BX868">
            <v>218693</v>
          </cell>
          <cell r="BY868">
            <v>252818</v>
          </cell>
        </row>
        <row r="869">
          <cell r="BX869">
            <v>218694</v>
          </cell>
          <cell r="BY869">
            <v>252819</v>
          </cell>
        </row>
        <row r="870">
          <cell r="BX870">
            <v>218695</v>
          </cell>
          <cell r="BY870">
            <v>252820</v>
          </cell>
        </row>
        <row r="871">
          <cell r="BX871">
            <v>218696</v>
          </cell>
          <cell r="BY871">
            <v>252821</v>
          </cell>
        </row>
        <row r="872">
          <cell r="BX872">
            <v>218697</v>
          </cell>
          <cell r="BY872">
            <v>252822</v>
          </cell>
        </row>
        <row r="873">
          <cell r="BX873">
            <v>218698</v>
          </cell>
          <cell r="BY873">
            <v>252823</v>
          </cell>
        </row>
        <row r="874">
          <cell r="BX874">
            <v>218700</v>
          </cell>
          <cell r="BY874">
            <v>252824</v>
          </cell>
        </row>
        <row r="875">
          <cell r="BX875">
            <v>218702</v>
          </cell>
          <cell r="BY875">
            <v>252825</v>
          </cell>
        </row>
        <row r="876">
          <cell r="BX876">
            <v>218704</v>
          </cell>
          <cell r="BY876">
            <v>252826</v>
          </cell>
        </row>
        <row r="877">
          <cell r="BX877">
            <v>218705</v>
          </cell>
          <cell r="BY877">
            <v>252827</v>
          </cell>
        </row>
        <row r="878">
          <cell r="BX878">
            <v>218706</v>
          </cell>
          <cell r="BY878">
            <v>252828</v>
          </cell>
        </row>
        <row r="879">
          <cell r="BX879">
            <v>218707</v>
          </cell>
          <cell r="BY879">
            <v>252829</v>
          </cell>
        </row>
        <row r="880">
          <cell r="BX880">
            <v>218708</v>
          </cell>
          <cell r="BY880">
            <v>252830</v>
          </cell>
        </row>
        <row r="881">
          <cell r="BX881">
            <v>218710</v>
          </cell>
          <cell r="BY881">
            <v>252831</v>
          </cell>
        </row>
        <row r="882">
          <cell r="BX882">
            <v>218711</v>
          </cell>
          <cell r="BY882">
            <v>252832</v>
          </cell>
        </row>
        <row r="883">
          <cell r="BX883">
            <v>218712</v>
          </cell>
          <cell r="BY883">
            <v>252833</v>
          </cell>
        </row>
        <row r="884">
          <cell r="BX884">
            <v>218713</v>
          </cell>
          <cell r="BY884">
            <v>252834</v>
          </cell>
        </row>
        <row r="885">
          <cell r="BX885">
            <v>218715</v>
          </cell>
          <cell r="BY885">
            <v>252835</v>
          </cell>
        </row>
        <row r="886">
          <cell r="BX886">
            <v>218716</v>
          </cell>
          <cell r="BY886">
            <v>252836</v>
          </cell>
        </row>
        <row r="887">
          <cell r="BX887">
            <v>218951</v>
          </cell>
          <cell r="BY887">
            <v>252993</v>
          </cell>
        </row>
        <row r="888">
          <cell r="BX888">
            <v>218952</v>
          </cell>
          <cell r="BY888">
            <v>252994</v>
          </cell>
        </row>
        <row r="889">
          <cell r="BX889">
            <v>218953</v>
          </cell>
          <cell r="BY889">
            <v>252995</v>
          </cell>
        </row>
        <row r="890">
          <cell r="BX890">
            <v>218954</v>
          </cell>
          <cell r="BY890">
            <v>252996</v>
          </cell>
        </row>
        <row r="891">
          <cell r="BX891">
            <v>218956</v>
          </cell>
          <cell r="BY891">
            <v>252997</v>
          </cell>
        </row>
        <row r="892">
          <cell r="BX892">
            <v>218957</v>
          </cell>
          <cell r="BY892">
            <v>252998</v>
          </cell>
        </row>
        <row r="893">
          <cell r="BX893">
            <v>218958</v>
          </cell>
          <cell r="BY893">
            <v>252999</v>
          </cell>
        </row>
        <row r="894">
          <cell r="BX894">
            <v>218959</v>
          </cell>
          <cell r="BY894">
            <v>253000</v>
          </cell>
        </row>
        <row r="895">
          <cell r="BX895">
            <v>218960</v>
          </cell>
          <cell r="BY895">
            <v>253001</v>
          </cell>
        </row>
        <row r="896">
          <cell r="BX896">
            <v>218961</v>
          </cell>
          <cell r="BY896">
            <v>253002</v>
          </cell>
        </row>
        <row r="897">
          <cell r="BX897">
            <v>218963</v>
          </cell>
          <cell r="BY897">
            <v>253003</v>
          </cell>
        </row>
        <row r="898">
          <cell r="BX898">
            <v>218964</v>
          </cell>
          <cell r="BY898">
            <v>253004</v>
          </cell>
        </row>
        <row r="899">
          <cell r="BX899">
            <v>218965</v>
          </cell>
          <cell r="BY899">
            <v>253005</v>
          </cell>
        </row>
        <row r="900">
          <cell r="BX900">
            <v>218966</v>
          </cell>
          <cell r="BY900">
            <v>253006</v>
          </cell>
        </row>
        <row r="901">
          <cell r="BX901">
            <v>218967</v>
          </cell>
          <cell r="BY901">
            <v>253007</v>
          </cell>
        </row>
        <row r="902">
          <cell r="BX902">
            <v>218968</v>
          </cell>
          <cell r="BY902">
            <v>253008</v>
          </cell>
        </row>
        <row r="903">
          <cell r="BX903">
            <v>218969</v>
          </cell>
          <cell r="BY903">
            <v>253009</v>
          </cell>
        </row>
        <row r="904">
          <cell r="BX904">
            <v>218970</v>
          </cell>
          <cell r="BY904">
            <v>253010</v>
          </cell>
        </row>
        <row r="905">
          <cell r="BX905">
            <v>218971</v>
          </cell>
          <cell r="BY905">
            <v>253011</v>
          </cell>
        </row>
        <row r="906">
          <cell r="BX906">
            <v>218972</v>
          </cell>
          <cell r="BY906">
            <v>253012</v>
          </cell>
        </row>
        <row r="907">
          <cell r="BX907">
            <v>218973</v>
          </cell>
          <cell r="BY907">
            <v>253013</v>
          </cell>
        </row>
        <row r="908">
          <cell r="BX908">
            <v>218975</v>
          </cell>
          <cell r="BY908">
            <v>253014</v>
          </cell>
        </row>
        <row r="909">
          <cell r="BX909">
            <v>218976</v>
          </cell>
          <cell r="BY909">
            <v>253015</v>
          </cell>
        </row>
        <row r="910">
          <cell r="BX910">
            <v>218977</v>
          </cell>
          <cell r="BY910">
            <v>253016</v>
          </cell>
        </row>
        <row r="911">
          <cell r="BX911">
            <v>218978</v>
          </cell>
          <cell r="BY911">
            <v>253017</v>
          </cell>
        </row>
        <row r="912">
          <cell r="BX912">
            <v>218979</v>
          </cell>
          <cell r="BY912">
            <v>253018</v>
          </cell>
        </row>
        <row r="913">
          <cell r="BX913">
            <v>218980</v>
          </cell>
          <cell r="BY913">
            <v>253019</v>
          </cell>
        </row>
        <row r="914">
          <cell r="BX914">
            <v>218981</v>
          </cell>
          <cell r="BY914">
            <v>253020</v>
          </cell>
        </row>
        <row r="915">
          <cell r="BX915">
            <v>218982</v>
          </cell>
          <cell r="BY915">
            <v>253021</v>
          </cell>
        </row>
        <row r="916">
          <cell r="BX916">
            <v>218983</v>
          </cell>
          <cell r="BY916">
            <v>253022</v>
          </cell>
        </row>
        <row r="917">
          <cell r="BX917">
            <v>218987</v>
          </cell>
          <cell r="BY917">
            <v>253023</v>
          </cell>
        </row>
        <row r="918">
          <cell r="BX918">
            <v>218988</v>
          </cell>
          <cell r="BY918">
            <v>253024</v>
          </cell>
        </row>
        <row r="919">
          <cell r="BX919">
            <v>218989</v>
          </cell>
          <cell r="BY919">
            <v>253025</v>
          </cell>
        </row>
        <row r="920">
          <cell r="BX920">
            <v>219988</v>
          </cell>
          <cell r="BY920">
            <v>253523</v>
          </cell>
        </row>
        <row r="921">
          <cell r="BX921">
            <v>219989</v>
          </cell>
          <cell r="BY921">
            <v>253524</v>
          </cell>
        </row>
        <row r="922">
          <cell r="BX922">
            <v>219992</v>
          </cell>
          <cell r="BY922">
            <v>253525</v>
          </cell>
        </row>
        <row r="923">
          <cell r="BX923">
            <v>219993</v>
          </cell>
          <cell r="BY923">
            <v>253526</v>
          </cell>
        </row>
        <row r="924">
          <cell r="BX924">
            <v>219994</v>
          </cell>
          <cell r="BY924">
            <v>253527</v>
          </cell>
        </row>
        <row r="925">
          <cell r="BX925">
            <v>219996</v>
          </cell>
          <cell r="BY925">
            <v>253528</v>
          </cell>
        </row>
        <row r="926">
          <cell r="BX926">
            <v>219997</v>
          </cell>
          <cell r="BY926">
            <v>253529</v>
          </cell>
        </row>
        <row r="927">
          <cell r="BX927">
            <v>219998</v>
          </cell>
          <cell r="BY927">
            <v>253530</v>
          </cell>
        </row>
        <row r="928">
          <cell r="BX928">
            <v>220000</v>
          </cell>
          <cell r="BY928">
            <v>253531</v>
          </cell>
        </row>
        <row r="929">
          <cell r="BX929">
            <v>220001</v>
          </cell>
          <cell r="BY929">
            <v>253532</v>
          </cell>
        </row>
        <row r="930">
          <cell r="BX930">
            <v>220002</v>
          </cell>
          <cell r="BY930">
            <v>253533</v>
          </cell>
        </row>
        <row r="931">
          <cell r="BX931">
            <v>220003</v>
          </cell>
          <cell r="BY931">
            <v>253534</v>
          </cell>
        </row>
        <row r="932">
          <cell r="BX932">
            <v>220004</v>
          </cell>
          <cell r="BY932">
            <v>253535</v>
          </cell>
        </row>
        <row r="933">
          <cell r="BX933">
            <v>220005</v>
          </cell>
          <cell r="BY933">
            <v>253536</v>
          </cell>
        </row>
        <row r="934">
          <cell r="BX934">
            <v>220006</v>
          </cell>
          <cell r="BY934">
            <v>253537</v>
          </cell>
        </row>
        <row r="935">
          <cell r="BX935">
            <v>220007</v>
          </cell>
          <cell r="BY935">
            <v>253538</v>
          </cell>
        </row>
        <row r="936">
          <cell r="BX936">
            <v>220008</v>
          </cell>
          <cell r="BY936">
            <v>253539</v>
          </cell>
        </row>
        <row r="937">
          <cell r="BX937">
            <v>220009</v>
          </cell>
          <cell r="BY937">
            <v>253540</v>
          </cell>
        </row>
        <row r="938">
          <cell r="BX938">
            <v>220010</v>
          </cell>
          <cell r="BY938">
            <v>253541</v>
          </cell>
        </row>
        <row r="939">
          <cell r="BX939">
            <v>220011</v>
          </cell>
          <cell r="BY939">
            <v>253542</v>
          </cell>
        </row>
        <row r="940">
          <cell r="BX940">
            <v>220012</v>
          </cell>
          <cell r="BY940">
            <v>253543</v>
          </cell>
        </row>
        <row r="941">
          <cell r="BX941">
            <v>220014</v>
          </cell>
          <cell r="BY941">
            <v>253544</v>
          </cell>
        </row>
        <row r="942">
          <cell r="BX942">
            <v>220015</v>
          </cell>
          <cell r="BY942">
            <v>253545</v>
          </cell>
        </row>
        <row r="943">
          <cell r="BX943">
            <v>220016</v>
          </cell>
          <cell r="BY943">
            <v>253546</v>
          </cell>
        </row>
        <row r="944">
          <cell r="BX944">
            <v>220017</v>
          </cell>
          <cell r="BY944">
            <v>253547</v>
          </cell>
        </row>
        <row r="945">
          <cell r="BX945">
            <v>220018</v>
          </cell>
          <cell r="BY945">
            <v>253548</v>
          </cell>
        </row>
        <row r="946">
          <cell r="BX946">
            <v>220019</v>
          </cell>
          <cell r="BY946">
            <v>253549</v>
          </cell>
        </row>
        <row r="947">
          <cell r="BX947">
            <v>220020</v>
          </cell>
          <cell r="BY947">
            <v>253550</v>
          </cell>
        </row>
        <row r="948">
          <cell r="BX948">
            <v>220021</v>
          </cell>
          <cell r="BY948">
            <v>253551</v>
          </cell>
        </row>
        <row r="949">
          <cell r="BX949">
            <v>220022</v>
          </cell>
          <cell r="BY949">
            <v>253552</v>
          </cell>
        </row>
        <row r="950">
          <cell r="BX950">
            <v>220023</v>
          </cell>
          <cell r="BY950">
            <v>253553</v>
          </cell>
        </row>
        <row r="951">
          <cell r="BX951">
            <v>220024</v>
          </cell>
          <cell r="BY951">
            <v>253554</v>
          </cell>
        </row>
        <row r="952">
          <cell r="BX952">
            <v>220025</v>
          </cell>
          <cell r="BY952">
            <v>253555</v>
          </cell>
        </row>
        <row r="953">
          <cell r="BX953">
            <v>220026</v>
          </cell>
          <cell r="BY953">
            <v>253556</v>
          </cell>
        </row>
        <row r="954">
          <cell r="BX954">
            <v>220027</v>
          </cell>
          <cell r="BY954">
            <v>253557</v>
          </cell>
        </row>
        <row r="955">
          <cell r="BX955">
            <v>220028</v>
          </cell>
          <cell r="BY955">
            <v>253558</v>
          </cell>
        </row>
        <row r="956">
          <cell r="BX956">
            <v>220029</v>
          </cell>
          <cell r="BY956">
            <v>253559</v>
          </cell>
        </row>
        <row r="957">
          <cell r="BX957">
            <v>220030</v>
          </cell>
          <cell r="BY957">
            <v>253560</v>
          </cell>
        </row>
        <row r="958">
          <cell r="BX958">
            <v>220031</v>
          </cell>
          <cell r="BY958">
            <v>253561</v>
          </cell>
        </row>
        <row r="959">
          <cell r="BX959">
            <v>220032</v>
          </cell>
          <cell r="BY959">
            <v>253562</v>
          </cell>
        </row>
        <row r="960">
          <cell r="BX960">
            <v>220033</v>
          </cell>
          <cell r="BY960">
            <v>253563</v>
          </cell>
        </row>
        <row r="961">
          <cell r="BX961">
            <v>220035</v>
          </cell>
          <cell r="BY961">
            <v>253564</v>
          </cell>
        </row>
        <row r="962">
          <cell r="BX962">
            <v>220036</v>
          </cell>
          <cell r="BY962">
            <v>253565</v>
          </cell>
        </row>
        <row r="963">
          <cell r="BX963">
            <v>220037</v>
          </cell>
          <cell r="BY963">
            <v>253566</v>
          </cell>
        </row>
        <row r="964">
          <cell r="BX964">
            <v>220038</v>
          </cell>
          <cell r="BY964">
            <v>253567</v>
          </cell>
        </row>
        <row r="965">
          <cell r="BX965">
            <v>220039</v>
          </cell>
          <cell r="BY965">
            <v>253568</v>
          </cell>
        </row>
        <row r="966">
          <cell r="BX966">
            <v>220040</v>
          </cell>
          <cell r="BY966">
            <v>253569</v>
          </cell>
        </row>
        <row r="967">
          <cell r="BX967">
            <v>220041</v>
          </cell>
          <cell r="BY967">
            <v>253570</v>
          </cell>
        </row>
        <row r="968">
          <cell r="BX968">
            <v>220042</v>
          </cell>
          <cell r="BY968">
            <v>253571</v>
          </cell>
        </row>
        <row r="969">
          <cell r="BX969">
            <v>220043</v>
          </cell>
          <cell r="BY969">
            <v>253572</v>
          </cell>
        </row>
        <row r="970">
          <cell r="BX970">
            <v>220044</v>
          </cell>
          <cell r="BY970">
            <v>253573</v>
          </cell>
        </row>
        <row r="971">
          <cell r="BX971">
            <v>220045</v>
          </cell>
          <cell r="BY971">
            <v>253574</v>
          </cell>
        </row>
        <row r="972">
          <cell r="BX972">
            <v>220046</v>
          </cell>
          <cell r="BY972">
            <v>253575</v>
          </cell>
        </row>
        <row r="973">
          <cell r="BX973">
            <v>220047</v>
          </cell>
          <cell r="BY973">
            <v>253576</v>
          </cell>
        </row>
        <row r="974">
          <cell r="BX974">
            <v>220048</v>
          </cell>
          <cell r="BY974">
            <v>253577</v>
          </cell>
        </row>
        <row r="975">
          <cell r="BX975">
            <v>220049</v>
          </cell>
          <cell r="BY975">
            <v>253578</v>
          </cell>
        </row>
        <row r="976">
          <cell r="BX976">
            <v>220050</v>
          </cell>
          <cell r="BY976">
            <v>253579</v>
          </cell>
        </row>
        <row r="977">
          <cell r="BX977">
            <v>220051</v>
          </cell>
          <cell r="BY977">
            <v>253580</v>
          </cell>
        </row>
        <row r="978">
          <cell r="BX978">
            <v>220052</v>
          </cell>
          <cell r="BY978">
            <v>253581</v>
          </cell>
        </row>
        <row r="979">
          <cell r="BX979">
            <v>220053</v>
          </cell>
          <cell r="BY979">
            <v>253582</v>
          </cell>
        </row>
        <row r="980">
          <cell r="BX980">
            <v>220056</v>
          </cell>
          <cell r="BY980">
            <v>253583</v>
          </cell>
        </row>
        <row r="981">
          <cell r="BX981">
            <v>220057</v>
          </cell>
          <cell r="BY981">
            <v>253584</v>
          </cell>
        </row>
        <row r="982">
          <cell r="BX982">
            <v>220058</v>
          </cell>
          <cell r="BY982">
            <v>253585</v>
          </cell>
        </row>
        <row r="983">
          <cell r="BX983">
            <v>220059</v>
          </cell>
          <cell r="BY983">
            <v>253586</v>
          </cell>
        </row>
        <row r="984">
          <cell r="BX984">
            <v>220060</v>
          </cell>
          <cell r="BY984">
            <v>253587</v>
          </cell>
        </row>
        <row r="985">
          <cell r="BX985">
            <v>220061</v>
          </cell>
          <cell r="BY985">
            <v>253588</v>
          </cell>
        </row>
        <row r="986">
          <cell r="BX986">
            <v>220062</v>
          </cell>
          <cell r="BY986">
            <v>253589</v>
          </cell>
        </row>
        <row r="987">
          <cell r="BX987">
            <v>220063</v>
          </cell>
          <cell r="BY987">
            <v>253590</v>
          </cell>
        </row>
        <row r="988">
          <cell r="BX988">
            <v>220064</v>
          </cell>
          <cell r="BY988">
            <v>253591</v>
          </cell>
        </row>
        <row r="989">
          <cell r="BX989">
            <v>220065</v>
          </cell>
          <cell r="BY989">
            <v>253592</v>
          </cell>
        </row>
        <row r="990">
          <cell r="BX990">
            <v>220066</v>
          </cell>
          <cell r="BY990">
            <v>253593</v>
          </cell>
        </row>
        <row r="991">
          <cell r="BX991">
            <v>220067</v>
          </cell>
          <cell r="BY991">
            <v>253594</v>
          </cell>
        </row>
        <row r="992">
          <cell r="BX992">
            <v>220068</v>
          </cell>
          <cell r="BY992">
            <v>253595</v>
          </cell>
        </row>
        <row r="993">
          <cell r="BX993">
            <v>220069</v>
          </cell>
          <cell r="BY993">
            <v>253596</v>
          </cell>
        </row>
        <row r="994">
          <cell r="BX994">
            <v>220070</v>
          </cell>
          <cell r="BY994">
            <v>253597</v>
          </cell>
        </row>
        <row r="995">
          <cell r="BX995">
            <v>220071</v>
          </cell>
          <cell r="BY995">
            <v>253598</v>
          </cell>
        </row>
        <row r="996">
          <cell r="BX996">
            <v>220072</v>
          </cell>
          <cell r="BY996">
            <v>253599</v>
          </cell>
        </row>
        <row r="997">
          <cell r="BX997">
            <v>220073</v>
          </cell>
          <cell r="BY997">
            <v>253600</v>
          </cell>
        </row>
        <row r="998">
          <cell r="BX998">
            <v>220074</v>
          </cell>
          <cell r="BY998">
            <v>253601</v>
          </cell>
        </row>
        <row r="999">
          <cell r="BX999">
            <v>220075</v>
          </cell>
          <cell r="BY999">
            <v>253602</v>
          </cell>
        </row>
        <row r="1000">
          <cell r="BX1000">
            <v>220076</v>
          </cell>
          <cell r="BY1000">
            <v>253603</v>
          </cell>
        </row>
        <row r="1001">
          <cell r="BX1001">
            <v>220077</v>
          </cell>
          <cell r="BY1001">
            <v>253604</v>
          </cell>
        </row>
        <row r="1002">
          <cell r="BX1002">
            <v>220078</v>
          </cell>
          <cell r="BY1002">
            <v>253605</v>
          </cell>
        </row>
        <row r="1003">
          <cell r="BX1003">
            <v>220080</v>
          </cell>
          <cell r="BY1003">
            <v>253606</v>
          </cell>
        </row>
        <row r="1004">
          <cell r="BX1004">
            <v>220081</v>
          </cell>
          <cell r="BY1004">
            <v>253607</v>
          </cell>
        </row>
        <row r="1005">
          <cell r="BX1005">
            <v>220082</v>
          </cell>
          <cell r="BY1005">
            <v>253608</v>
          </cell>
        </row>
        <row r="1006">
          <cell r="BX1006">
            <v>220083</v>
          </cell>
          <cell r="BY1006">
            <v>253609</v>
          </cell>
        </row>
        <row r="1007">
          <cell r="BX1007">
            <v>220084</v>
          </cell>
          <cell r="BY1007">
            <v>253610</v>
          </cell>
        </row>
        <row r="1008">
          <cell r="BX1008">
            <v>220085</v>
          </cell>
          <cell r="BY1008">
            <v>253611</v>
          </cell>
        </row>
        <row r="1009">
          <cell r="BX1009">
            <v>220086</v>
          </cell>
          <cell r="BY1009">
            <v>253612</v>
          </cell>
        </row>
        <row r="1010">
          <cell r="BX1010">
            <v>220087</v>
          </cell>
          <cell r="BY1010">
            <v>253613</v>
          </cell>
        </row>
        <row r="1011">
          <cell r="BX1011">
            <v>220088</v>
          </cell>
          <cell r="BY1011">
            <v>253614</v>
          </cell>
        </row>
        <row r="1012">
          <cell r="BX1012">
            <v>220089</v>
          </cell>
          <cell r="BY1012">
            <v>253615</v>
          </cell>
        </row>
        <row r="1013">
          <cell r="BX1013">
            <v>220090</v>
          </cell>
          <cell r="BY1013">
            <v>253616</v>
          </cell>
        </row>
        <row r="1014">
          <cell r="BX1014">
            <v>220091</v>
          </cell>
          <cell r="BY1014">
            <v>253617</v>
          </cell>
        </row>
        <row r="1015">
          <cell r="BX1015">
            <v>220092</v>
          </cell>
          <cell r="BY1015">
            <v>253618</v>
          </cell>
        </row>
        <row r="1016">
          <cell r="BX1016">
            <v>220093</v>
          </cell>
          <cell r="BY1016">
            <v>253619</v>
          </cell>
        </row>
        <row r="1017">
          <cell r="BX1017">
            <v>220094</v>
          </cell>
          <cell r="BY1017">
            <v>253620</v>
          </cell>
        </row>
        <row r="1018">
          <cell r="BX1018">
            <v>220095</v>
          </cell>
          <cell r="BY1018">
            <v>253621</v>
          </cell>
        </row>
        <row r="1019">
          <cell r="BX1019">
            <v>220112</v>
          </cell>
          <cell r="BY1019">
            <v>253622</v>
          </cell>
        </row>
        <row r="1020">
          <cell r="BX1020">
            <v>220113</v>
          </cell>
          <cell r="BY1020">
            <v>253623</v>
          </cell>
        </row>
        <row r="1021">
          <cell r="BX1021">
            <v>220114</v>
          </cell>
          <cell r="BY1021">
            <v>253624</v>
          </cell>
        </row>
        <row r="1022">
          <cell r="BX1022">
            <v>220115</v>
          </cell>
          <cell r="BY1022">
            <v>253625</v>
          </cell>
        </row>
        <row r="1023">
          <cell r="BX1023">
            <v>220116</v>
          </cell>
          <cell r="BY1023">
            <v>253626</v>
          </cell>
        </row>
        <row r="1024">
          <cell r="BX1024">
            <v>220123</v>
          </cell>
          <cell r="BY1024">
            <v>253627</v>
          </cell>
        </row>
        <row r="1025">
          <cell r="BX1025">
            <v>220124</v>
          </cell>
          <cell r="BY1025">
            <v>253628</v>
          </cell>
        </row>
        <row r="1026">
          <cell r="BX1026">
            <v>220128</v>
          </cell>
          <cell r="BY1026">
            <v>253629</v>
          </cell>
        </row>
        <row r="1027">
          <cell r="BX1027">
            <v>220136</v>
          </cell>
          <cell r="BY1027">
            <v>253630</v>
          </cell>
        </row>
        <row r="1028">
          <cell r="BX1028">
            <v>220137</v>
          </cell>
          <cell r="BY1028">
            <v>253631</v>
          </cell>
        </row>
        <row r="1029">
          <cell r="BX1029">
            <v>220139</v>
          </cell>
          <cell r="BY1029">
            <v>253632</v>
          </cell>
        </row>
        <row r="1030">
          <cell r="BX1030">
            <v>220141</v>
          </cell>
          <cell r="BY1030">
            <v>253633</v>
          </cell>
        </row>
        <row r="1031">
          <cell r="BX1031">
            <v>220142</v>
          </cell>
          <cell r="BY1031">
            <v>253634</v>
          </cell>
        </row>
        <row r="1032">
          <cell r="BX1032">
            <v>220143</v>
          </cell>
          <cell r="BY1032">
            <v>253635</v>
          </cell>
        </row>
        <row r="1033">
          <cell r="BX1033">
            <v>220145</v>
          </cell>
          <cell r="BY1033">
            <v>253636</v>
          </cell>
        </row>
        <row r="1034">
          <cell r="BX1034">
            <v>220150</v>
          </cell>
          <cell r="BY1034">
            <v>253637</v>
          </cell>
        </row>
        <row r="1035">
          <cell r="BX1035">
            <v>220155</v>
          </cell>
          <cell r="BY1035">
            <v>253638</v>
          </cell>
        </row>
        <row r="1036">
          <cell r="BX1036">
            <v>220157</v>
          </cell>
          <cell r="BY1036">
            <v>253639</v>
          </cell>
        </row>
        <row r="1037">
          <cell r="BX1037">
            <v>220162</v>
          </cell>
          <cell r="BY1037">
            <v>253640</v>
          </cell>
        </row>
        <row r="1038">
          <cell r="BX1038">
            <v>220165</v>
          </cell>
          <cell r="BY1038">
            <v>253641</v>
          </cell>
        </row>
        <row r="1039">
          <cell r="BX1039">
            <v>220169</v>
          </cell>
          <cell r="BY1039">
            <v>253642</v>
          </cell>
        </row>
        <row r="1040">
          <cell r="BX1040">
            <v>220172</v>
          </cell>
          <cell r="BY1040">
            <v>253643</v>
          </cell>
        </row>
        <row r="1041">
          <cell r="BX1041">
            <v>220173</v>
          </cell>
          <cell r="BY1041">
            <v>253644</v>
          </cell>
        </row>
        <row r="1042">
          <cell r="BX1042">
            <v>220175</v>
          </cell>
          <cell r="BY1042">
            <v>253645</v>
          </cell>
        </row>
        <row r="1043">
          <cell r="BX1043">
            <v>220178</v>
          </cell>
          <cell r="BY1043">
            <v>253646</v>
          </cell>
        </row>
        <row r="1044">
          <cell r="BX1044">
            <v>220179</v>
          </cell>
          <cell r="BY1044">
            <v>253647</v>
          </cell>
        </row>
        <row r="1045">
          <cell r="BX1045">
            <v>220182</v>
          </cell>
          <cell r="BY1045">
            <v>253648</v>
          </cell>
        </row>
        <row r="1046">
          <cell r="BX1046">
            <v>220183</v>
          </cell>
          <cell r="BY1046">
            <v>253649</v>
          </cell>
        </row>
        <row r="1047">
          <cell r="BX1047">
            <v>220192</v>
          </cell>
          <cell r="BY1047">
            <v>253650</v>
          </cell>
        </row>
        <row r="1048">
          <cell r="BX1048">
            <v>220193</v>
          </cell>
          <cell r="BY1048">
            <v>253651</v>
          </cell>
        </row>
        <row r="1049">
          <cell r="BX1049">
            <v>220194</v>
          </cell>
          <cell r="BY1049">
            <v>253652</v>
          </cell>
        </row>
        <row r="1050">
          <cell r="BX1050">
            <v>220197</v>
          </cell>
          <cell r="BY1050">
            <v>253653</v>
          </cell>
        </row>
        <row r="1051">
          <cell r="BX1051">
            <v>220198</v>
          </cell>
          <cell r="BY1051">
            <v>253654</v>
          </cell>
        </row>
        <row r="1052">
          <cell r="BX1052">
            <v>220199</v>
          </cell>
          <cell r="BY1052">
            <v>253655</v>
          </cell>
        </row>
        <row r="1053">
          <cell r="BX1053">
            <v>220201</v>
          </cell>
          <cell r="BY1053">
            <v>253656</v>
          </cell>
        </row>
        <row r="1054">
          <cell r="BX1054">
            <v>220202</v>
          </cell>
          <cell r="BY1054">
            <v>253657</v>
          </cell>
        </row>
        <row r="1055">
          <cell r="BX1055">
            <v>220203</v>
          </cell>
          <cell r="BY1055">
            <v>253658</v>
          </cell>
        </row>
        <row r="1056">
          <cell r="BX1056">
            <v>220204</v>
          </cell>
          <cell r="BY1056">
            <v>253659</v>
          </cell>
        </row>
        <row r="1057">
          <cell r="BX1057">
            <v>220209</v>
          </cell>
          <cell r="BY1057">
            <v>253661</v>
          </cell>
        </row>
        <row r="1058">
          <cell r="BX1058">
            <v>220210</v>
          </cell>
          <cell r="BY1058">
            <v>253662</v>
          </cell>
        </row>
        <row r="1059">
          <cell r="BX1059">
            <v>220211</v>
          </cell>
          <cell r="BY1059">
            <v>253663</v>
          </cell>
        </row>
        <row r="1060">
          <cell r="BX1060">
            <v>220212</v>
          </cell>
          <cell r="BY1060">
            <v>253664</v>
          </cell>
        </row>
        <row r="1061">
          <cell r="BX1061">
            <v>220216</v>
          </cell>
          <cell r="BY1061">
            <v>253665</v>
          </cell>
        </row>
        <row r="1062">
          <cell r="BX1062">
            <v>220217</v>
          </cell>
          <cell r="BY1062">
            <v>253666</v>
          </cell>
        </row>
        <row r="1063">
          <cell r="BX1063">
            <v>220218</v>
          </cell>
          <cell r="BY1063">
            <v>253667</v>
          </cell>
        </row>
        <row r="1064">
          <cell r="BX1064">
            <v>220226</v>
          </cell>
          <cell r="BY1064">
            <v>253668</v>
          </cell>
        </row>
        <row r="1065">
          <cell r="BX1065">
            <v>220235</v>
          </cell>
          <cell r="BY1065">
            <v>253669</v>
          </cell>
        </row>
        <row r="1066">
          <cell r="BX1066">
            <v>220239</v>
          </cell>
          <cell r="BY1066">
            <v>253670</v>
          </cell>
        </row>
        <row r="1067">
          <cell r="BX1067">
            <v>220240</v>
          </cell>
          <cell r="BY1067">
            <v>253671</v>
          </cell>
        </row>
        <row r="1068">
          <cell r="BX1068">
            <v>220340</v>
          </cell>
          <cell r="BY1068">
            <v>253672</v>
          </cell>
        </row>
        <row r="1069">
          <cell r="BX1069">
            <v>220345</v>
          </cell>
          <cell r="BY1069">
            <v>253673</v>
          </cell>
        </row>
        <row r="1070">
          <cell r="BX1070">
            <v>220363</v>
          </cell>
          <cell r="BY1070">
            <v>253674</v>
          </cell>
        </row>
        <row r="1071">
          <cell r="BX1071">
            <v>220364</v>
          </cell>
          <cell r="BY1071">
            <v>253675</v>
          </cell>
        </row>
        <row r="1072">
          <cell r="BX1072">
            <v>220367</v>
          </cell>
          <cell r="BY1072">
            <v>253676</v>
          </cell>
        </row>
        <row r="1073">
          <cell r="BX1073">
            <v>220372</v>
          </cell>
          <cell r="BY1073">
            <v>253677</v>
          </cell>
        </row>
        <row r="1074">
          <cell r="BX1074">
            <v>220373</v>
          </cell>
          <cell r="BY1074">
            <v>253678</v>
          </cell>
        </row>
        <row r="1075">
          <cell r="BX1075">
            <v>220376</v>
          </cell>
          <cell r="BY1075">
            <v>253679</v>
          </cell>
        </row>
        <row r="1076">
          <cell r="BX1076">
            <v>220379</v>
          </cell>
          <cell r="BY1076">
            <v>253680</v>
          </cell>
        </row>
        <row r="1077">
          <cell r="BX1077">
            <v>220467</v>
          </cell>
          <cell r="BY1077">
            <v>253681</v>
          </cell>
        </row>
        <row r="1078">
          <cell r="BX1078">
            <v>220468</v>
          </cell>
          <cell r="BY1078">
            <v>253682</v>
          </cell>
        </row>
        <row r="1079">
          <cell r="BX1079">
            <v>235468</v>
          </cell>
          <cell r="BY1079">
            <v>253683</v>
          </cell>
        </row>
        <row r="1080">
          <cell r="BX1080">
            <v>235821</v>
          </cell>
          <cell r="BY1080">
            <v>253684</v>
          </cell>
        </row>
        <row r="1081">
          <cell r="BX1081">
            <v>235822</v>
          </cell>
          <cell r="BY1081">
            <v>253685</v>
          </cell>
        </row>
        <row r="1082">
          <cell r="BX1082">
            <v>220491</v>
          </cell>
          <cell r="BY1082">
            <v>253686</v>
          </cell>
        </row>
        <row r="1083">
          <cell r="BX1083">
            <v>235797</v>
          </cell>
          <cell r="BY1083">
            <v>253687</v>
          </cell>
        </row>
        <row r="1084">
          <cell r="BX1084">
            <v>220492</v>
          </cell>
          <cell r="BY1084">
            <v>253688</v>
          </cell>
        </row>
        <row r="1085">
          <cell r="BX1085">
            <v>220496</v>
          </cell>
          <cell r="BY1085">
            <v>253689</v>
          </cell>
        </row>
        <row r="1086">
          <cell r="BX1086">
            <v>235088</v>
          </cell>
          <cell r="BY1086">
            <v>253690</v>
          </cell>
        </row>
        <row r="1087">
          <cell r="BX1087">
            <v>220501</v>
          </cell>
          <cell r="BY1087">
            <v>253691</v>
          </cell>
        </row>
        <row r="1088">
          <cell r="BX1088">
            <v>220502</v>
          </cell>
          <cell r="BY1088">
            <v>253692</v>
          </cell>
        </row>
        <row r="1089">
          <cell r="BX1089">
            <v>220503</v>
          </cell>
          <cell r="BY1089">
            <v>253693</v>
          </cell>
        </row>
        <row r="1090">
          <cell r="BX1090">
            <v>220504</v>
          </cell>
          <cell r="BY1090">
            <v>253694</v>
          </cell>
        </row>
        <row r="1091">
          <cell r="BX1091">
            <v>220507</v>
          </cell>
          <cell r="BY1091">
            <v>253695</v>
          </cell>
        </row>
        <row r="1092">
          <cell r="BX1092">
            <v>220508</v>
          </cell>
          <cell r="BY1092">
            <v>253696</v>
          </cell>
        </row>
        <row r="1093">
          <cell r="BX1093">
            <v>220509</v>
          </cell>
          <cell r="BY1093">
            <v>253697</v>
          </cell>
        </row>
        <row r="1094">
          <cell r="BX1094">
            <v>220510</v>
          </cell>
          <cell r="BY1094">
            <v>253698</v>
          </cell>
        </row>
        <row r="1095">
          <cell r="BX1095">
            <v>220511</v>
          </cell>
          <cell r="BY1095">
            <v>253699</v>
          </cell>
        </row>
        <row r="1096">
          <cell r="BX1096">
            <v>220512</v>
          </cell>
          <cell r="BY1096">
            <v>253700</v>
          </cell>
        </row>
        <row r="1097">
          <cell r="BX1097">
            <v>220513</v>
          </cell>
          <cell r="BY1097">
            <v>253701</v>
          </cell>
        </row>
        <row r="1098">
          <cell r="BX1098">
            <v>220514</v>
          </cell>
          <cell r="BY1098">
            <v>253702</v>
          </cell>
        </row>
        <row r="1099">
          <cell r="BX1099">
            <v>220518</v>
          </cell>
          <cell r="BY1099">
            <v>253703</v>
          </cell>
        </row>
        <row r="1100">
          <cell r="BX1100">
            <v>235089</v>
          </cell>
          <cell r="BY1100">
            <v>253704</v>
          </cell>
        </row>
        <row r="1101">
          <cell r="BX1101">
            <v>220524</v>
          </cell>
          <cell r="BY1101">
            <v>253705</v>
          </cell>
        </row>
        <row r="1102">
          <cell r="BX1102">
            <v>220527</v>
          </cell>
          <cell r="BY1102">
            <v>253706</v>
          </cell>
        </row>
        <row r="1103">
          <cell r="BX1103">
            <v>232782</v>
          </cell>
          <cell r="BY1103">
            <v>253707</v>
          </cell>
        </row>
        <row r="1104">
          <cell r="BX1104">
            <v>220530</v>
          </cell>
          <cell r="BY1104">
            <v>253708</v>
          </cell>
        </row>
        <row r="1105">
          <cell r="BX1105">
            <v>220531</v>
          </cell>
          <cell r="BY1105">
            <v>253709</v>
          </cell>
        </row>
        <row r="1106">
          <cell r="BX1106">
            <v>220535</v>
          </cell>
          <cell r="BY1106">
            <v>253710</v>
          </cell>
        </row>
        <row r="1107">
          <cell r="BX1107">
            <v>220538</v>
          </cell>
          <cell r="BY1107">
            <v>253711</v>
          </cell>
        </row>
        <row r="1108">
          <cell r="BX1108">
            <v>220539</v>
          </cell>
          <cell r="BY1108">
            <v>253712</v>
          </cell>
        </row>
        <row r="1109">
          <cell r="BX1109">
            <v>220540</v>
          </cell>
          <cell r="BY1109">
            <v>253713</v>
          </cell>
        </row>
        <row r="1110">
          <cell r="BX1110">
            <v>220542</v>
          </cell>
          <cell r="BY1110">
            <v>253714</v>
          </cell>
        </row>
        <row r="1111">
          <cell r="BX1111">
            <v>220549</v>
          </cell>
          <cell r="BY1111">
            <v>253715</v>
          </cell>
        </row>
        <row r="1112">
          <cell r="BX1112">
            <v>220555</v>
          </cell>
          <cell r="BY1112">
            <v>253716</v>
          </cell>
        </row>
        <row r="1113">
          <cell r="BX1113">
            <v>220556</v>
          </cell>
          <cell r="BY1113">
            <v>253717</v>
          </cell>
        </row>
        <row r="1114">
          <cell r="BX1114">
            <v>220557</v>
          </cell>
          <cell r="BY1114">
            <v>253718</v>
          </cell>
        </row>
        <row r="1115">
          <cell r="BX1115">
            <v>220558</v>
          </cell>
          <cell r="BY1115">
            <v>253719</v>
          </cell>
        </row>
        <row r="1116">
          <cell r="BX1116">
            <v>220559</v>
          </cell>
          <cell r="BY1116">
            <v>253720</v>
          </cell>
        </row>
        <row r="1117">
          <cell r="BX1117">
            <v>220560</v>
          </cell>
          <cell r="BY1117">
            <v>253721</v>
          </cell>
        </row>
        <row r="1118">
          <cell r="BX1118">
            <v>220563</v>
          </cell>
          <cell r="BY1118">
            <v>253724</v>
          </cell>
        </row>
        <row r="1119">
          <cell r="BX1119">
            <v>220565</v>
          </cell>
          <cell r="BY1119">
            <v>253725</v>
          </cell>
        </row>
        <row r="1120">
          <cell r="BX1120">
            <v>220566</v>
          </cell>
          <cell r="BY1120">
            <v>253726</v>
          </cell>
        </row>
        <row r="1121">
          <cell r="BX1121">
            <v>220568</v>
          </cell>
          <cell r="BY1121">
            <v>253727</v>
          </cell>
        </row>
        <row r="1122">
          <cell r="BX1122">
            <v>220569</v>
          </cell>
          <cell r="BY1122">
            <v>253728</v>
          </cell>
        </row>
        <row r="1123">
          <cell r="BX1123">
            <v>220570</v>
          </cell>
          <cell r="BY1123">
            <v>253729</v>
          </cell>
        </row>
        <row r="1124">
          <cell r="BX1124">
            <v>220571</v>
          </cell>
          <cell r="BY1124">
            <v>253730</v>
          </cell>
        </row>
        <row r="1125">
          <cell r="BX1125">
            <v>235243</v>
          </cell>
          <cell r="BY1125">
            <v>253732</v>
          </cell>
        </row>
        <row r="1126">
          <cell r="BX1126">
            <v>235244</v>
          </cell>
          <cell r="BY1126">
            <v>253733</v>
          </cell>
        </row>
        <row r="1127">
          <cell r="BX1127">
            <v>235245</v>
          </cell>
          <cell r="BY1127">
            <v>253734</v>
          </cell>
        </row>
        <row r="1128">
          <cell r="BX1128">
            <v>236300</v>
          </cell>
          <cell r="BY1128">
            <v>253735</v>
          </cell>
        </row>
        <row r="1129">
          <cell r="BX1129">
            <v>236301</v>
          </cell>
          <cell r="BY1129">
            <v>253736</v>
          </cell>
        </row>
        <row r="1130">
          <cell r="BX1130">
            <v>236302</v>
          </cell>
          <cell r="BY1130">
            <v>253737</v>
          </cell>
        </row>
        <row r="1131">
          <cell r="BX1131">
            <v>236303</v>
          </cell>
          <cell r="BY1131">
            <v>253738</v>
          </cell>
        </row>
        <row r="1132">
          <cell r="BX1132">
            <v>236304</v>
          </cell>
          <cell r="BY1132">
            <v>253739</v>
          </cell>
        </row>
        <row r="1133">
          <cell r="BX1133">
            <v>236305</v>
          </cell>
          <cell r="BY1133">
            <v>253740</v>
          </cell>
        </row>
        <row r="1134">
          <cell r="BX1134">
            <v>236306</v>
          </cell>
          <cell r="BY1134">
            <v>253741</v>
          </cell>
        </row>
        <row r="1135">
          <cell r="BX1135">
            <v>236307</v>
          </cell>
          <cell r="BY1135">
            <v>253742</v>
          </cell>
        </row>
        <row r="1136">
          <cell r="BX1136">
            <v>236308</v>
          </cell>
          <cell r="BY1136">
            <v>253743</v>
          </cell>
        </row>
        <row r="1137">
          <cell r="BX1137">
            <v>236309</v>
          </cell>
          <cell r="BY1137">
            <v>253744</v>
          </cell>
        </row>
        <row r="1138">
          <cell r="BX1138">
            <v>236310</v>
          </cell>
          <cell r="BY1138">
            <v>253745</v>
          </cell>
        </row>
        <row r="1139">
          <cell r="BX1139">
            <v>220584</v>
          </cell>
          <cell r="BY1139">
            <v>253747</v>
          </cell>
        </row>
        <row r="1140">
          <cell r="BX1140">
            <v>220587</v>
          </cell>
          <cell r="BY1140">
            <v>253748</v>
          </cell>
        </row>
        <row r="1141">
          <cell r="BX1141">
            <v>235246</v>
          </cell>
          <cell r="BY1141">
            <v>253750</v>
          </cell>
        </row>
        <row r="1142">
          <cell r="BX1142">
            <v>235241</v>
          </cell>
          <cell r="BY1142">
            <v>253751</v>
          </cell>
        </row>
        <row r="1143">
          <cell r="BX1143">
            <v>235242</v>
          </cell>
          <cell r="BY1143">
            <v>253752</v>
          </cell>
        </row>
        <row r="1144">
          <cell r="BX1144">
            <v>235229</v>
          </cell>
          <cell r="BY1144">
            <v>253753</v>
          </cell>
        </row>
        <row r="1145">
          <cell r="BX1145">
            <v>220605</v>
          </cell>
          <cell r="BY1145">
            <v>253754</v>
          </cell>
        </row>
        <row r="1146">
          <cell r="BX1146">
            <v>220608</v>
          </cell>
          <cell r="BY1146">
            <v>253755</v>
          </cell>
        </row>
        <row r="1147">
          <cell r="BX1147">
            <v>235741</v>
          </cell>
          <cell r="BY1147">
            <v>253757</v>
          </cell>
        </row>
        <row r="1148">
          <cell r="BX1148">
            <v>235659</v>
          </cell>
          <cell r="BY1148">
            <v>253758</v>
          </cell>
        </row>
        <row r="1149">
          <cell r="BX1149">
            <v>235618</v>
          </cell>
          <cell r="BY1149">
            <v>253759</v>
          </cell>
        </row>
        <row r="1150">
          <cell r="BX1150">
            <v>235672</v>
          </cell>
          <cell r="BY1150">
            <v>253760</v>
          </cell>
        </row>
        <row r="1151">
          <cell r="BX1151">
            <v>235673</v>
          </cell>
          <cell r="BY1151">
            <v>253761</v>
          </cell>
        </row>
        <row r="1152">
          <cell r="BX1152">
            <v>235742</v>
          </cell>
          <cell r="BY1152">
            <v>253762</v>
          </cell>
        </row>
        <row r="1153">
          <cell r="BX1153">
            <v>235743</v>
          </cell>
          <cell r="BY1153">
            <v>253763</v>
          </cell>
        </row>
        <row r="1154">
          <cell r="BX1154">
            <v>235744</v>
          </cell>
          <cell r="BY1154">
            <v>253764</v>
          </cell>
        </row>
        <row r="1155">
          <cell r="BX1155">
            <v>235739</v>
          </cell>
          <cell r="BY1155">
            <v>253765</v>
          </cell>
        </row>
        <row r="1156">
          <cell r="BX1156">
            <v>235747</v>
          </cell>
          <cell r="BY1156">
            <v>253766</v>
          </cell>
        </row>
        <row r="1157">
          <cell r="BX1157">
            <v>235764</v>
          </cell>
          <cell r="BY1157">
            <v>253767</v>
          </cell>
        </row>
        <row r="1158">
          <cell r="BX1158">
            <v>235772</v>
          </cell>
          <cell r="BY1158">
            <v>253768</v>
          </cell>
        </row>
        <row r="1159">
          <cell r="BX1159">
            <v>235773</v>
          </cell>
          <cell r="BY1159">
            <v>253769</v>
          </cell>
        </row>
        <row r="1160">
          <cell r="BX1160">
            <v>235774</v>
          </cell>
          <cell r="BY1160">
            <v>253770</v>
          </cell>
        </row>
        <row r="1161">
          <cell r="BX1161">
            <v>235775</v>
          </cell>
          <cell r="BY1161">
            <v>253771</v>
          </cell>
        </row>
        <row r="1162">
          <cell r="BX1162">
            <v>235776</v>
          </cell>
          <cell r="BY1162">
            <v>253772</v>
          </cell>
        </row>
        <row r="1163">
          <cell r="BX1163">
            <v>235827</v>
          </cell>
          <cell r="BY1163">
            <v>253773</v>
          </cell>
        </row>
        <row r="1164">
          <cell r="BX1164">
            <v>235469</v>
          </cell>
          <cell r="BY1164">
            <v>253774</v>
          </cell>
        </row>
        <row r="1165">
          <cell r="BX1165">
            <v>235470</v>
          </cell>
          <cell r="BY1165">
            <v>253775</v>
          </cell>
        </row>
        <row r="1166">
          <cell r="BX1166">
            <v>235471</v>
          </cell>
          <cell r="BY1166">
            <v>253776</v>
          </cell>
        </row>
        <row r="1167">
          <cell r="BX1167">
            <v>235472</v>
          </cell>
          <cell r="BY1167">
            <v>253777</v>
          </cell>
        </row>
        <row r="1168">
          <cell r="BX1168">
            <v>235457</v>
          </cell>
          <cell r="BY1168">
            <v>253778</v>
          </cell>
        </row>
        <row r="1169">
          <cell r="BX1169">
            <v>235458</v>
          </cell>
          <cell r="BY1169">
            <v>253779</v>
          </cell>
        </row>
        <row r="1170">
          <cell r="BX1170">
            <v>235459</v>
          </cell>
          <cell r="BY1170">
            <v>253780</v>
          </cell>
        </row>
        <row r="1171">
          <cell r="BX1171">
            <v>235460</v>
          </cell>
          <cell r="BY1171">
            <v>253781</v>
          </cell>
        </row>
        <row r="1172">
          <cell r="BX1172">
            <v>235461</v>
          </cell>
          <cell r="BY1172">
            <v>253782</v>
          </cell>
        </row>
        <row r="1173">
          <cell r="BX1173">
            <v>235462</v>
          </cell>
          <cell r="BY1173">
            <v>253783</v>
          </cell>
        </row>
        <row r="1174">
          <cell r="BX1174">
            <v>235463</v>
          </cell>
          <cell r="BY1174">
            <v>253784</v>
          </cell>
        </row>
        <row r="1175">
          <cell r="BX1175">
            <v>235497</v>
          </cell>
          <cell r="BY1175">
            <v>253785</v>
          </cell>
        </row>
        <row r="1176">
          <cell r="BX1176">
            <v>235409</v>
          </cell>
          <cell r="BY1176">
            <v>253786</v>
          </cell>
        </row>
        <row r="1177">
          <cell r="BX1177">
            <v>235565</v>
          </cell>
          <cell r="BY1177">
            <v>253787</v>
          </cell>
        </row>
        <row r="1178">
          <cell r="BX1178">
            <v>235533</v>
          </cell>
          <cell r="BY1178">
            <v>253788</v>
          </cell>
        </row>
        <row r="1179">
          <cell r="BX1179">
            <v>235509</v>
          </cell>
          <cell r="BY1179">
            <v>253789</v>
          </cell>
        </row>
        <row r="1180">
          <cell r="BX1180">
            <v>235512</v>
          </cell>
          <cell r="BY1180">
            <v>253790</v>
          </cell>
        </row>
        <row r="1181">
          <cell r="BX1181">
            <v>235551</v>
          </cell>
          <cell r="BY1181">
            <v>253791</v>
          </cell>
        </row>
        <row r="1182">
          <cell r="BX1182">
            <v>235580</v>
          </cell>
          <cell r="BY1182">
            <v>253792</v>
          </cell>
        </row>
        <row r="1183">
          <cell r="BX1183">
            <v>235581</v>
          </cell>
          <cell r="BY1183">
            <v>253793</v>
          </cell>
        </row>
        <row r="1184">
          <cell r="BX1184">
            <v>235582</v>
          </cell>
          <cell r="BY1184">
            <v>253794</v>
          </cell>
        </row>
        <row r="1185">
          <cell r="BX1185">
            <v>235596</v>
          </cell>
          <cell r="BY1185">
            <v>253795</v>
          </cell>
        </row>
        <row r="1186">
          <cell r="BX1186">
            <v>235069</v>
          </cell>
          <cell r="BY1186">
            <v>253796</v>
          </cell>
        </row>
        <row r="1187">
          <cell r="BX1187">
            <v>235386</v>
          </cell>
          <cell r="BY1187">
            <v>253797</v>
          </cell>
        </row>
        <row r="1188">
          <cell r="BX1188">
            <v>235387</v>
          </cell>
          <cell r="BY1188">
            <v>253798</v>
          </cell>
        </row>
        <row r="1189">
          <cell r="BX1189">
            <v>235388</v>
          </cell>
          <cell r="BY1189">
            <v>253799</v>
          </cell>
        </row>
        <row r="1190">
          <cell r="BX1190">
            <v>235389</v>
          </cell>
          <cell r="BY1190">
            <v>253800</v>
          </cell>
        </row>
        <row r="1191">
          <cell r="BX1191">
            <v>235390</v>
          </cell>
          <cell r="BY1191">
            <v>253801</v>
          </cell>
        </row>
        <row r="1192">
          <cell r="BX1192">
            <v>235391</v>
          </cell>
          <cell r="BY1192">
            <v>253802</v>
          </cell>
        </row>
        <row r="1193">
          <cell r="BX1193">
            <v>236158</v>
          </cell>
          <cell r="BY1193">
            <v>253803</v>
          </cell>
        </row>
        <row r="1194">
          <cell r="BX1194">
            <v>236185</v>
          </cell>
          <cell r="BY1194">
            <v>253804</v>
          </cell>
        </row>
        <row r="1195">
          <cell r="BX1195">
            <v>236199</v>
          </cell>
          <cell r="BY1195">
            <v>253805</v>
          </cell>
        </row>
        <row r="1196">
          <cell r="BX1196">
            <v>235874</v>
          </cell>
          <cell r="BY1196">
            <v>253806</v>
          </cell>
        </row>
        <row r="1197">
          <cell r="BX1197">
            <v>235906</v>
          </cell>
          <cell r="BY1197">
            <v>253807</v>
          </cell>
        </row>
        <row r="1198">
          <cell r="BX1198">
            <v>235907</v>
          </cell>
          <cell r="BY1198">
            <v>253808</v>
          </cell>
        </row>
        <row r="1199">
          <cell r="BX1199">
            <v>235908</v>
          </cell>
          <cell r="BY1199">
            <v>253809</v>
          </cell>
        </row>
        <row r="1200">
          <cell r="BX1200">
            <v>235913</v>
          </cell>
          <cell r="BY1200">
            <v>253810</v>
          </cell>
        </row>
        <row r="1201">
          <cell r="BX1201">
            <v>235914</v>
          </cell>
          <cell r="BY1201">
            <v>253811</v>
          </cell>
        </row>
        <row r="1202">
          <cell r="BX1202">
            <v>235926</v>
          </cell>
          <cell r="BY1202">
            <v>253812</v>
          </cell>
        </row>
        <row r="1203">
          <cell r="BX1203">
            <v>235968</v>
          </cell>
          <cell r="BY1203">
            <v>253813</v>
          </cell>
        </row>
        <row r="1204">
          <cell r="BX1204">
            <v>235989</v>
          </cell>
          <cell r="BY1204">
            <v>253814</v>
          </cell>
        </row>
        <row r="1205">
          <cell r="BX1205">
            <v>220614</v>
          </cell>
          <cell r="BY1205">
            <v>253817</v>
          </cell>
        </row>
        <row r="1206">
          <cell r="BX1206">
            <v>220616</v>
          </cell>
          <cell r="BY1206">
            <v>253818</v>
          </cell>
        </row>
        <row r="1207">
          <cell r="BX1207">
            <v>220617</v>
          </cell>
          <cell r="BY1207">
            <v>253819</v>
          </cell>
        </row>
        <row r="1208">
          <cell r="BX1208">
            <v>220623</v>
          </cell>
          <cell r="BY1208">
            <v>253820</v>
          </cell>
        </row>
        <row r="1209">
          <cell r="BX1209">
            <v>220624</v>
          </cell>
          <cell r="BY1209">
            <v>253821</v>
          </cell>
        </row>
        <row r="1210">
          <cell r="BX1210">
            <v>220644</v>
          </cell>
          <cell r="BY1210">
            <v>253822</v>
          </cell>
        </row>
        <row r="1211">
          <cell r="BX1211">
            <v>220645</v>
          </cell>
          <cell r="BY1211">
            <v>253823</v>
          </cell>
        </row>
        <row r="1212">
          <cell r="BX1212">
            <v>220646</v>
          </cell>
          <cell r="BY1212">
            <v>253824</v>
          </cell>
        </row>
        <row r="1213">
          <cell r="BX1213">
            <v>220647</v>
          </cell>
          <cell r="BY1213">
            <v>253825</v>
          </cell>
        </row>
        <row r="1214">
          <cell r="BX1214">
            <v>220649</v>
          </cell>
          <cell r="BY1214">
            <v>253826</v>
          </cell>
        </row>
        <row r="1215">
          <cell r="BX1215">
            <v>220650</v>
          </cell>
          <cell r="BY1215">
            <v>253827</v>
          </cell>
        </row>
        <row r="1216">
          <cell r="BX1216">
            <v>220651</v>
          </cell>
          <cell r="BY1216">
            <v>253828</v>
          </cell>
        </row>
        <row r="1217">
          <cell r="BX1217">
            <v>220652</v>
          </cell>
          <cell r="BY1217">
            <v>253829</v>
          </cell>
        </row>
        <row r="1218">
          <cell r="BX1218">
            <v>220653</v>
          </cell>
          <cell r="BY1218">
            <v>253830</v>
          </cell>
        </row>
        <row r="1219">
          <cell r="BX1219">
            <v>220654</v>
          </cell>
          <cell r="BY1219">
            <v>253831</v>
          </cell>
        </row>
        <row r="1220">
          <cell r="BX1220">
            <v>220655</v>
          </cell>
          <cell r="BY1220">
            <v>253832</v>
          </cell>
        </row>
        <row r="1221">
          <cell r="BX1221">
            <v>220656</v>
          </cell>
          <cell r="BY1221">
            <v>253833</v>
          </cell>
        </row>
        <row r="1222">
          <cell r="BX1222">
            <v>220657</v>
          </cell>
          <cell r="BY1222">
            <v>253834</v>
          </cell>
        </row>
        <row r="1223">
          <cell r="BX1223">
            <v>220658</v>
          </cell>
          <cell r="BY1223">
            <v>253835</v>
          </cell>
        </row>
        <row r="1224">
          <cell r="BX1224">
            <v>220659</v>
          </cell>
          <cell r="BY1224">
            <v>253836</v>
          </cell>
        </row>
        <row r="1225">
          <cell r="BX1225">
            <v>220660</v>
          </cell>
          <cell r="BY1225">
            <v>253837</v>
          </cell>
        </row>
        <row r="1226">
          <cell r="BX1226">
            <v>220661</v>
          </cell>
          <cell r="BY1226">
            <v>253838</v>
          </cell>
        </row>
        <row r="1227">
          <cell r="BX1227">
            <v>220662</v>
          </cell>
          <cell r="BY1227">
            <v>253839</v>
          </cell>
        </row>
        <row r="1228">
          <cell r="BX1228">
            <v>220663</v>
          </cell>
          <cell r="BY1228">
            <v>253840</v>
          </cell>
        </row>
        <row r="1229">
          <cell r="BX1229">
            <v>220665</v>
          </cell>
          <cell r="BY1229">
            <v>253841</v>
          </cell>
        </row>
        <row r="1230">
          <cell r="BX1230">
            <v>220668</v>
          </cell>
          <cell r="BY1230">
            <v>253842</v>
          </cell>
        </row>
        <row r="1231">
          <cell r="BX1231">
            <v>220670</v>
          </cell>
          <cell r="BY1231">
            <v>253843</v>
          </cell>
        </row>
        <row r="1232">
          <cell r="BX1232">
            <v>220671</v>
          </cell>
          <cell r="BY1232">
            <v>253844</v>
          </cell>
        </row>
        <row r="1233">
          <cell r="BX1233">
            <v>220673</v>
          </cell>
          <cell r="BY1233">
            <v>253845</v>
          </cell>
        </row>
        <row r="1234">
          <cell r="BX1234">
            <v>220674</v>
          </cell>
          <cell r="BY1234">
            <v>253846</v>
          </cell>
        </row>
        <row r="1235">
          <cell r="BX1235">
            <v>220675</v>
          </cell>
          <cell r="BY1235">
            <v>253847</v>
          </cell>
        </row>
        <row r="1236">
          <cell r="BX1236">
            <v>220676</v>
          </cell>
          <cell r="BY1236">
            <v>253848</v>
          </cell>
        </row>
        <row r="1237">
          <cell r="BX1237">
            <v>220677</v>
          </cell>
          <cell r="BY1237">
            <v>253849</v>
          </cell>
        </row>
        <row r="1238">
          <cell r="BX1238">
            <v>220678</v>
          </cell>
          <cell r="BY1238">
            <v>253850</v>
          </cell>
        </row>
        <row r="1239">
          <cell r="BX1239">
            <v>220679</v>
          </cell>
          <cell r="BY1239">
            <v>253851</v>
          </cell>
        </row>
        <row r="1240">
          <cell r="BX1240">
            <v>220680</v>
          </cell>
          <cell r="BY1240">
            <v>253852</v>
          </cell>
        </row>
        <row r="1241">
          <cell r="BX1241">
            <v>220681</v>
          </cell>
          <cell r="BY1241">
            <v>253853</v>
          </cell>
        </row>
        <row r="1242">
          <cell r="BX1242">
            <v>220682</v>
          </cell>
          <cell r="BY1242">
            <v>253854</v>
          </cell>
        </row>
        <row r="1243">
          <cell r="BX1243">
            <v>220683</v>
          </cell>
          <cell r="BY1243">
            <v>253855</v>
          </cell>
        </row>
        <row r="1244">
          <cell r="BX1244">
            <v>220684</v>
          </cell>
          <cell r="BY1244">
            <v>253856</v>
          </cell>
        </row>
        <row r="1245">
          <cell r="BX1245">
            <v>220687</v>
          </cell>
          <cell r="BY1245">
            <v>253857</v>
          </cell>
        </row>
        <row r="1246">
          <cell r="BX1246">
            <v>220688</v>
          </cell>
          <cell r="BY1246">
            <v>253858</v>
          </cell>
        </row>
        <row r="1247">
          <cell r="BX1247">
            <v>220689</v>
          </cell>
          <cell r="BY1247">
            <v>253859</v>
          </cell>
        </row>
        <row r="1248">
          <cell r="BX1248">
            <v>220690</v>
          </cell>
          <cell r="BY1248">
            <v>253860</v>
          </cell>
        </row>
        <row r="1249">
          <cell r="BX1249">
            <v>220691</v>
          </cell>
          <cell r="BY1249">
            <v>253861</v>
          </cell>
        </row>
        <row r="1250">
          <cell r="BX1250">
            <v>220692</v>
          </cell>
          <cell r="BY1250">
            <v>253862</v>
          </cell>
        </row>
        <row r="1251">
          <cell r="BX1251">
            <v>220693</v>
          </cell>
          <cell r="BY1251">
            <v>253863</v>
          </cell>
        </row>
        <row r="1252">
          <cell r="BX1252">
            <v>220694</v>
          </cell>
          <cell r="BY1252">
            <v>253864</v>
          </cell>
        </row>
        <row r="1253">
          <cell r="BX1253">
            <v>220695</v>
          </cell>
          <cell r="BY1253">
            <v>253865</v>
          </cell>
        </row>
        <row r="1254">
          <cell r="BX1254">
            <v>220696</v>
          </cell>
          <cell r="BY1254">
            <v>253866</v>
          </cell>
        </row>
        <row r="1255">
          <cell r="BX1255">
            <v>220697</v>
          </cell>
          <cell r="BY1255">
            <v>253867</v>
          </cell>
        </row>
        <row r="1256">
          <cell r="BX1256">
            <v>220698</v>
          </cell>
          <cell r="BY1256">
            <v>253868</v>
          </cell>
        </row>
        <row r="1257">
          <cell r="BX1257">
            <v>220699</v>
          </cell>
          <cell r="BY1257">
            <v>253869</v>
          </cell>
        </row>
        <row r="1258">
          <cell r="BX1258">
            <v>220701</v>
          </cell>
          <cell r="BY1258">
            <v>253870</v>
          </cell>
        </row>
        <row r="1259">
          <cell r="BX1259">
            <v>235878</v>
          </cell>
          <cell r="BY1259">
            <v>253872</v>
          </cell>
        </row>
        <row r="1260">
          <cell r="BX1260">
            <v>235583</v>
          </cell>
          <cell r="BY1260">
            <v>253873</v>
          </cell>
        </row>
        <row r="1261">
          <cell r="BX1261">
            <v>235584</v>
          </cell>
          <cell r="BY1261">
            <v>253874</v>
          </cell>
        </row>
        <row r="1262">
          <cell r="BX1262">
            <v>235660</v>
          </cell>
          <cell r="BY1262">
            <v>253875</v>
          </cell>
        </row>
        <row r="1263">
          <cell r="BX1263">
            <v>235232</v>
          </cell>
          <cell r="BY1263">
            <v>253876</v>
          </cell>
        </row>
        <row r="1264">
          <cell r="BX1264">
            <v>220705</v>
          </cell>
          <cell r="BY1264">
            <v>253879</v>
          </cell>
        </row>
        <row r="1265">
          <cell r="BX1265">
            <v>220706</v>
          </cell>
          <cell r="BY1265">
            <v>253880</v>
          </cell>
        </row>
        <row r="1266">
          <cell r="BX1266">
            <v>220707</v>
          </cell>
          <cell r="BY1266">
            <v>253881</v>
          </cell>
        </row>
        <row r="1267">
          <cell r="BX1267">
            <v>220720</v>
          </cell>
          <cell r="BY1267">
            <v>253883</v>
          </cell>
        </row>
        <row r="1268">
          <cell r="BX1268">
            <v>220723</v>
          </cell>
          <cell r="BY1268">
            <v>253884</v>
          </cell>
        </row>
        <row r="1269">
          <cell r="BX1269">
            <v>220724</v>
          </cell>
          <cell r="BY1269">
            <v>253885</v>
          </cell>
        </row>
        <row r="1270">
          <cell r="BX1270">
            <v>220725</v>
          </cell>
          <cell r="BY1270">
            <v>253886</v>
          </cell>
        </row>
        <row r="1271">
          <cell r="BX1271">
            <v>220726</v>
          </cell>
          <cell r="BY1271">
            <v>253887</v>
          </cell>
        </row>
        <row r="1272">
          <cell r="BX1272">
            <v>220727</v>
          </cell>
          <cell r="BY1272">
            <v>253888</v>
          </cell>
        </row>
        <row r="1273">
          <cell r="BX1273">
            <v>220728</v>
          </cell>
          <cell r="BY1273">
            <v>253889</v>
          </cell>
        </row>
        <row r="1274">
          <cell r="BX1274">
            <v>220729</v>
          </cell>
          <cell r="BY1274">
            <v>253890</v>
          </cell>
        </row>
        <row r="1275">
          <cell r="BX1275">
            <v>220730</v>
          </cell>
          <cell r="BY1275">
            <v>253891</v>
          </cell>
        </row>
        <row r="1276">
          <cell r="BX1276">
            <v>220731</v>
          </cell>
          <cell r="BY1276">
            <v>253892</v>
          </cell>
        </row>
        <row r="1277">
          <cell r="BX1277">
            <v>220732</v>
          </cell>
          <cell r="BY1277">
            <v>253893</v>
          </cell>
        </row>
        <row r="1278">
          <cell r="BX1278">
            <v>220733</v>
          </cell>
          <cell r="BY1278">
            <v>253894</v>
          </cell>
        </row>
        <row r="1279">
          <cell r="BX1279">
            <v>220734</v>
          </cell>
          <cell r="BY1279">
            <v>253895</v>
          </cell>
        </row>
        <row r="1280">
          <cell r="BX1280">
            <v>220735</v>
          </cell>
          <cell r="BY1280">
            <v>253896</v>
          </cell>
        </row>
        <row r="1281">
          <cell r="BX1281">
            <v>220736</v>
          </cell>
          <cell r="BY1281">
            <v>253897</v>
          </cell>
        </row>
        <row r="1282">
          <cell r="BX1282">
            <v>220737</v>
          </cell>
          <cell r="BY1282">
            <v>253898</v>
          </cell>
        </row>
        <row r="1283">
          <cell r="BX1283">
            <v>220738</v>
          </cell>
          <cell r="BY1283">
            <v>253899</v>
          </cell>
        </row>
        <row r="1284">
          <cell r="BX1284">
            <v>220739</v>
          </cell>
          <cell r="BY1284">
            <v>253900</v>
          </cell>
        </row>
        <row r="1285">
          <cell r="BX1285">
            <v>220740</v>
          </cell>
          <cell r="BY1285">
            <v>253901</v>
          </cell>
        </row>
        <row r="1286">
          <cell r="BX1286">
            <v>220741</v>
          </cell>
          <cell r="BY1286">
            <v>253902</v>
          </cell>
        </row>
        <row r="1287">
          <cell r="BX1287">
            <v>220742</v>
          </cell>
          <cell r="BY1287">
            <v>253903</v>
          </cell>
        </row>
        <row r="1288">
          <cell r="BX1288">
            <v>220743</v>
          </cell>
          <cell r="BY1288">
            <v>253904</v>
          </cell>
        </row>
        <row r="1289">
          <cell r="BX1289">
            <v>220744</v>
          </cell>
          <cell r="BY1289">
            <v>253905</v>
          </cell>
        </row>
        <row r="1290">
          <cell r="BX1290">
            <v>220745</v>
          </cell>
          <cell r="BY1290">
            <v>253906</v>
          </cell>
        </row>
        <row r="1291">
          <cell r="BX1291">
            <v>220746</v>
          </cell>
          <cell r="BY1291">
            <v>253907</v>
          </cell>
        </row>
        <row r="1292">
          <cell r="BX1292">
            <v>220747</v>
          </cell>
          <cell r="BY1292">
            <v>253908</v>
          </cell>
        </row>
        <row r="1293">
          <cell r="BX1293">
            <v>220748</v>
          </cell>
          <cell r="BY1293">
            <v>253909</v>
          </cell>
        </row>
        <row r="1294">
          <cell r="BX1294">
            <v>220749</v>
          </cell>
          <cell r="BY1294">
            <v>253910</v>
          </cell>
        </row>
        <row r="1295">
          <cell r="BX1295">
            <v>220750</v>
          </cell>
          <cell r="BY1295">
            <v>253911</v>
          </cell>
        </row>
        <row r="1296">
          <cell r="BX1296">
            <v>220751</v>
          </cell>
          <cell r="BY1296">
            <v>253912</v>
          </cell>
        </row>
        <row r="1297">
          <cell r="BX1297">
            <v>220752</v>
          </cell>
          <cell r="BY1297">
            <v>253913</v>
          </cell>
        </row>
        <row r="1298">
          <cell r="BX1298">
            <v>220753</v>
          </cell>
          <cell r="BY1298">
            <v>253914</v>
          </cell>
        </row>
        <row r="1299">
          <cell r="BX1299">
            <v>220754</v>
          </cell>
          <cell r="BY1299">
            <v>253915</v>
          </cell>
        </row>
        <row r="1300">
          <cell r="BX1300">
            <v>220755</v>
          </cell>
          <cell r="BY1300">
            <v>253916</v>
          </cell>
        </row>
        <row r="1301">
          <cell r="BX1301">
            <v>220756</v>
          </cell>
          <cell r="BY1301">
            <v>253917</v>
          </cell>
        </row>
        <row r="1302">
          <cell r="BX1302">
            <v>220757</v>
          </cell>
          <cell r="BY1302">
            <v>253918</v>
          </cell>
        </row>
        <row r="1303">
          <cell r="BX1303">
            <v>220758</v>
          </cell>
          <cell r="BY1303">
            <v>253919</v>
          </cell>
        </row>
        <row r="1304">
          <cell r="BX1304">
            <v>220759</v>
          </cell>
          <cell r="BY1304">
            <v>253920</v>
          </cell>
        </row>
        <row r="1305">
          <cell r="BX1305">
            <v>220760</v>
          </cell>
          <cell r="BY1305">
            <v>253921</v>
          </cell>
        </row>
        <row r="1306">
          <cell r="BX1306">
            <v>220761</v>
          </cell>
          <cell r="BY1306">
            <v>253922</v>
          </cell>
        </row>
        <row r="1307">
          <cell r="BX1307">
            <v>220762</v>
          </cell>
          <cell r="BY1307">
            <v>253923</v>
          </cell>
        </row>
        <row r="1308">
          <cell r="BX1308">
            <v>220763</v>
          </cell>
          <cell r="BY1308">
            <v>253924</v>
          </cell>
        </row>
        <row r="1309">
          <cell r="BX1309">
            <v>220764</v>
          </cell>
          <cell r="BY1309">
            <v>253925</v>
          </cell>
        </row>
        <row r="1310">
          <cell r="BX1310">
            <v>220765</v>
          </cell>
          <cell r="BY1310">
            <v>253926</v>
          </cell>
        </row>
        <row r="1311">
          <cell r="BX1311">
            <v>220766</v>
          </cell>
          <cell r="BY1311">
            <v>253927</v>
          </cell>
        </row>
        <row r="1312">
          <cell r="BX1312">
            <v>220767</v>
          </cell>
          <cell r="BY1312">
            <v>253928</v>
          </cell>
        </row>
        <row r="1313">
          <cell r="BX1313">
            <v>220768</v>
          </cell>
          <cell r="BY1313">
            <v>253929</v>
          </cell>
        </row>
        <row r="1314">
          <cell r="BX1314">
            <v>220769</v>
          </cell>
          <cell r="BY1314">
            <v>253930</v>
          </cell>
        </row>
        <row r="1315">
          <cell r="BX1315">
            <v>220770</v>
          </cell>
          <cell r="BY1315">
            <v>253931</v>
          </cell>
        </row>
        <row r="1316">
          <cell r="BX1316">
            <v>220771</v>
          </cell>
          <cell r="BY1316">
            <v>253932</v>
          </cell>
        </row>
        <row r="1317">
          <cell r="BX1317">
            <v>220772</v>
          </cell>
          <cell r="BY1317">
            <v>253933</v>
          </cell>
        </row>
        <row r="1318">
          <cell r="BX1318">
            <v>220773</v>
          </cell>
          <cell r="BY1318">
            <v>253934</v>
          </cell>
        </row>
        <row r="1319">
          <cell r="BX1319">
            <v>220774</v>
          </cell>
          <cell r="BY1319">
            <v>253935</v>
          </cell>
        </row>
        <row r="1320">
          <cell r="BX1320">
            <v>220775</v>
          </cell>
          <cell r="BY1320">
            <v>253936</v>
          </cell>
        </row>
        <row r="1321">
          <cell r="BX1321">
            <v>220776</v>
          </cell>
          <cell r="BY1321">
            <v>253937</v>
          </cell>
        </row>
        <row r="1322">
          <cell r="BX1322">
            <v>220777</v>
          </cell>
          <cell r="BY1322">
            <v>253938</v>
          </cell>
        </row>
        <row r="1323">
          <cell r="BX1323">
            <v>220778</v>
          </cell>
          <cell r="BY1323">
            <v>253939</v>
          </cell>
        </row>
        <row r="1324">
          <cell r="BX1324">
            <v>220779</v>
          </cell>
          <cell r="BY1324">
            <v>253940</v>
          </cell>
        </row>
        <row r="1325">
          <cell r="BX1325">
            <v>220780</v>
          </cell>
          <cell r="BY1325">
            <v>253941</v>
          </cell>
        </row>
        <row r="1326">
          <cell r="BX1326">
            <v>220781</v>
          </cell>
          <cell r="BY1326">
            <v>253942</v>
          </cell>
        </row>
        <row r="1327">
          <cell r="BX1327">
            <v>220782</v>
          </cell>
          <cell r="BY1327">
            <v>253943</v>
          </cell>
        </row>
        <row r="1328">
          <cell r="BX1328">
            <v>220783</v>
          </cell>
          <cell r="BY1328">
            <v>253944</v>
          </cell>
        </row>
        <row r="1329">
          <cell r="BX1329">
            <v>220784</v>
          </cell>
          <cell r="BY1329">
            <v>253945</v>
          </cell>
        </row>
        <row r="1330">
          <cell r="BX1330">
            <v>220785</v>
          </cell>
          <cell r="BY1330">
            <v>253946</v>
          </cell>
        </row>
        <row r="1331">
          <cell r="BX1331">
            <v>220786</v>
          </cell>
          <cell r="BY1331">
            <v>253947</v>
          </cell>
        </row>
        <row r="1332">
          <cell r="BX1332">
            <v>220787</v>
          </cell>
          <cell r="BY1332">
            <v>253948</v>
          </cell>
        </row>
        <row r="1333">
          <cell r="BX1333">
            <v>220788</v>
          </cell>
          <cell r="BY1333">
            <v>253949</v>
          </cell>
        </row>
        <row r="1334">
          <cell r="BX1334">
            <v>220789</v>
          </cell>
          <cell r="BY1334">
            <v>253950</v>
          </cell>
        </row>
        <row r="1335">
          <cell r="BX1335">
            <v>220790</v>
          </cell>
          <cell r="BY1335">
            <v>253951</v>
          </cell>
        </row>
        <row r="1336">
          <cell r="BX1336">
            <v>220791</v>
          </cell>
          <cell r="BY1336">
            <v>253952</v>
          </cell>
        </row>
        <row r="1337">
          <cell r="BX1337">
            <v>220792</v>
          </cell>
          <cell r="BY1337">
            <v>253953</v>
          </cell>
        </row>
        <row r="1338">
          <cell r="BX1338">
            <v>220794</v>
          </cell>
          <cell r="BY1338">
            <v>253954</v>
          </cell>
        </row>
        <row r="1339">
          <cell r="BX1339">
            <v>220795</v>
          </cell>
          <cell r="BY1339">
            <v>253955</v>
          </cell>
        </row>
        <row r="1340">
          <cell r="BX1340">
            <v>220796</v>
          </cell>
          <cell r="BY1340">
            <v>253956</v>
          </cell>
        </row>
        <row r="1341">
          <cell r="BX1341">
            <v>220797</v>
          </cell>
          <cell r="BY1341">
            <v>253957</v>
          </cell>
        </row>
        <row r="1342">
          <cell r="BX1342">
            <v>220798</v>
          </cell>
          <cell r="BY1342">
            <v>253958</v>
          </cell>
        </row>
        <row r="1343">
          <cell r="BX1343">
            <v>220799</v>
          </cell>
          <cell r="BY1343">
            <v>253959</v>
          </cell>
        </row>
        <row r="1344">
          <cell r="BX1344">
            <v>220800</v>
          </cell>
          <cell r="BY1344">
            <v>253960</v>
          </cell>
        </row>
        <row r="1345">
          <cell r="BX1345">
            <v>220801</v>
          </cell>
          <cell r="BY1345">
            <v>253961</v>
          </cell>
        </row>
        <row r="1346">
          <cell r="BX1346">
            <v>220803</v>
          </cell>
          <cell r="BY1346">
            <v>253962</v>
          </cell>
        </row>
        <row r="1347">
          <cell r="BX1347">
            <v>220804</v>
          </cell>
          <cell r="BY1347">
            <v>253963</v>
          </cell>
        </row>
        <row r="1348">
          <cell r="BX1348">
            <v>220805</v>
          </cell>
          <cell r="BY1348">
            <v>253964</v>
          </cell>
        </row>
        <row r="1349">
          <cell r="BX1349">
            <v>220806</v>
          </cell>
          <cell r="BY1349">
            <v>253965</v>
          </cell>
        </row>
        <row r="1350">
          <cell r="BX1350">
            <v>220807</v>
          </cell>
          <cell r="BY1350">
            <v>253966</v>
          </cell>
        </row>
        <row r="1351">
          <cell r="BX1351">
            <v>220808</v>
          </cell>
          <cell r="BY1351">
            <v>253967</v>
          </cell>
        </row>
        <row r="1352">
          <cell r="BX1352">
            <v>220809</v>
          </cell>
          <cell r="BY1352">
            <v>253968</v>
          </cell>
        </row>
        <row r="1353">
          <cell r="BX1353">
            <v>220810</v>
          </cell>
          <cell r="BY1353">
            <v>253969</v>
          </cell>
        </row>
        <row r="1354">
          <cell r="BX1354">
            <v>220811</v>
          </cell>
          <cell r="BY1354">
            <v>253970</v>
          </cell>
        </row>
        <row r="1355">
          <cell r="BX1355">
            <v>220812</v>
          </cell>
          <cell r="BY1355">
            <v>253971</v>
          </cell>
        </row>
        <row r="1356">
          <cell r="BX1356">
            <v>220813</v>
          </cell>
          <cell r="BY1356">
            <v>253972</v>
          </cell>
        </row>
        <row r="1357">
          <cell r="BX1357">
            <v>220815</v>
          </cell>
          <cell r="BY1357">
            <v>253973</v>
          </cell>
        </row>
        <row r="1358">
          <cell r="BX1358">
            <v>220816</v>
          </cell>
          <cell r="BY1358">
            <v>253974</v>
          </cell>
        </row>
        <row r="1359">
          <cell r="BX1359">
            <v>220817</v>
          </cell>
          <cell r="BY1359">
            <v>253975</v>
          </cell>
        </row>
        <row r="1360">
          <cell r="BX1360">
            <v>220818</v>
          </cell>
          <cell r="BY1360">
            <v>253976</v>
          </cell>
        </row>
        <row r="1361">
          <cell r="BX1361">
            <v>220819</v>
          </cell>
          <cell r="BY1361">
            <v>253977</v>
          </cell>
        </row>
        <row r="1362">
          <cell r="BX1362">
            <v>220820</v>
          </cell>
          <cell r="BY1362">
            <v>253978</v>
          </cell>
        </row>
        <row r="1363">
          <cell r="BX1363">
            <v>220821</v>
          </cell>
          <cell r="BY1363">
            <v>253979</v>
          </cell>
        </row>
        <row r="1364">
          <cell r="BX1364">
            <v>220823</v>
          </cell>
          <cell r="BY1364">
            <v>253980</v>
          </cell>
        </row>
        <row r="1365">
          <cell r="BX1365">
            <v>220824</v>
          </cell>
          <cell r="BY1365">
            <v>253981</v>
          </cell>
        </row>
        <row r="1366">
          <cell r="BX1366">
            <v>220825</v>
          </cell>
          <cell r="BY1366">
            <v>253982</v>
          </cell>
        </row>
        <row r="1367">
          <cell r="BX1367">
            <v>220826</v>
          </cell>
          <cell r="BY1367">
            <v>253983</v>
          </cell>
        </row>
        <row r="1368">
          <cell r="BX1368">
            <v>220829</v>
          </cell>
          <cell r="BY1368">
            <v>253984</v>
          </cell>
        </row>
        <row r="1369">
          <cell r="BX1369">
            <v>220830</v>
          </cell>
          <cell r="BY1369">
            <v>253985</v>
          </cell>
        </row>
        <row r="1370">
          <cell r="BX1370">
            <v>220831</v>
          </cell>
          <cell r="BY1370">
            <v>253986</v>
          </cell>
        </row>
        <row r="1371">
          <cell r="BX1371">
            <v>220832</v>
          </cell>
          <cell r="BY1371">
            <v>253987</v>
          </cell>
        </row>
        <row r="1372">
          <cell r="BX1372">
            <v>220833</v>
          </cell>
          <cell r="BY1372">
            <v>253988</v>
          </cell>
        </row>
        <row r="1373">
          <cell r="BX1373">
            <v>220834</v>
          </cell>
          <cell r="BY1373">
            <v>253989</v>
          </cell>
        </row>
        <row r="1374">
          <cell r="BX1374">
            <v>220835</v>
          </cell>
          <cell r="BY1374">
            <v>253990</v>
          </cell>
        </row>
        <row r="1375">
          <cell r="BX1375">
            <v>220838</v>
          </cell>
          <cell r="BY1375">
            <v>253991</v>
          </cell>
        </row>
        <row r="1376">
          <cell r="BX1376">
            <v>220843</v>
          </cell>
          <cell r="BY1376">
            <v>253992</v>
          </cell>
        </row>
        <row r="1377">
          <cell r="BX1377">
            <v>220847</v>
          </cell>
          <cell r="BY1377">
            <v>253993</v>
          </cell>
        </row>
        <row r="1378">
          <cell r="BX1378">
            <v>220849</v>
          </cell>
          <cell r="BY1378">
            <v>253994</v>
          </cell>
        </row>
        <row r="1379">
          <cell r="BX1379">
            <v>220850</v>
          </cell>
          <cell r="BY1379">
            <v>253995</v>
          </cell>
        </row>
        <row r="1380">
          <cell r="BX1380">
            <v>220855</v>
          </cell>
          <cell r="BY1380">
            <v>253996</v>
          </cell>
        </row>
        <row r="1381">
          <cell r="BX1381">
            <v>220856</v>
          </cell>
          <cell r="BY1381">
            <v>253997</v>
          </cell>
        </row>
        <row r="1382">
          <cell r="BX1382">
            <v>220857</v>
          </cell>
          <cell r="BY1382">
            <v>253998</v>
          </cell>
        </row>
        <row r="1383">
          <cell r="BX1383">
            <v>220858</v>
          </cell>
          <cell r="BY1383">
            <v>253999</v>
          </cell>
        </row>
        <row r="1384">
          <cell r="BX1384">
            <v>220870</v>
          </cell>
          <cell r="BY1384">
            <v>254000</v>
          </cell>
        </row>
        <row r="1385">
          <cell r="BX1385">
            <v>220873</v>
          </cell>
          <cell r="BY1385">
            <v>254001</v>
          </cell>
        </row>
        <row r="1386">
          <cell r="BX1386">
            <v>220875</v>
          </cell>
          <cell r="BY1386">
            <v>254002</v>
          </cell>
        </row>
        <row r="1387">
          <cell r="BX1387">
            <v>220876</v>
          </cell>
          <cell r="BY1387">
            <v>254003</v>
          </cell>
        </row>
        <row r="1388">
          <cell r="BX1388">
            <v>220878</v>
          </cell>
          <cell r="BY1388">
            <v>254004</v>
          </cell>
        </row>
        <row r="1389">
          <cell r="BX1389">
            <v>220879</v>
          </cell>
          <cell r="BY1389">
            <v>254005</v>
          </cell>
        </row>
        <row r="1390">
          <cell r="BX1390">
            <v>220882</v>
          </cell>
          <cell r="BY1390">
            <v>254006</v>
          </cell>
        </row>
        <row r="1391">
          <cell r="BX1391">
            <v>220883</v>
          </cell>
          <cell r="BY1391">
            <v>254007</v>
          </cell>
        </row>
        <row r="1392">
          <cell r="BX1392">
            <v>220886</v>
          </cell>
          <cell r="BY1392">
            <v>254008</v>
          </cell>
        </row>
        <row r="1393">
          <cell r="BX1393">
            <v>220906</v>
          </cell>
          <cell r="BY1393">
            <v>254014</v>
          </cell>
        </row>
        <row r="1394">
          <cell r="BX1394">
            <v>235661</v>
          </cell>
          <cell r="BY1394">
            <v>254052</v>
          </cell>
        </row>
        <row r="1395">
          <cell r="BX1395">
            <v>235624</v>
          </cell>
          <cell r="BY1395">
            <v>254053</v>
          </cell>
        </row>
        <row r="1396">
          <cell r="BX1396">
            <v>235665</v>
          </cell>
          <cell r="BY1396">
            <v>254054</v>
          </cell>
        </row>
        <row r="1397">
          <cell r="BX1397">
            <v>235658</v>
          </cell>
          <cell r="BY1397">
            <v>254055</v>
          </cell>
        </row>
        <row r="1398">
          <cell r="BX1398">
            <v>235668</v>
          </cell>
          <cell r="BY1398">
            <v>254056</v>
          </cell>
        </row>
        <row r="1399">
          <cell r="BX1399">
            <v>235700</v>
          </cell>
          <cell r="BY1399">
            <v>254057</v>
          </cell>
        </row>
        <row r="1400">
          <cell r="BX1400">
            <v>235701</v>
          </cell>
          <cell r="BY1400">
            <v>254058</v>
          </cell>
        </row>
        <row r="1401">
          <cell r="BX1401">
            <v>235702</v>
          </cell>
          <cell r="BY1401">
            <v>254059</v>
          </cell>
        </row>
        <row r="1402">
          <cell r="BX1402">
            <v>235703</v>
          </cell>
          <cell r="BY1402">
            <v>254060</v>
          </cell>
        </row>
        <row r="1403">
          <cell r="BX1403">
            <v>235691</v>
          </cell>
          <cell r="BY1403">
            <v>254061</v>
          </cell>
        </row>
        <row r="1404">
          <cell r="BX1404">
            <v>235695</v>
          </cell>
          <cell r="BY1404">
            <v>254062</v>
          </cell>
        </row>
        <row r="1405">
          <cell r="BX1405">
            <v>235722</v>
          </cell>
          <cell r="BY1405">
            <v>254063</v>
          </cell>
        </row>
        <row r="1406">
          <cell r="BX1406">
            <v>235810</v>
          </cell>
          <cell r="BY1406">
            <v>254064</v>
          </cell>
        </row>
        <row r="1407">
          <cell r="BX1407">
            <v>235814</v>
          </cell>
          <cell r="BY1407">
            <v>254065</v>
          </cell>
        </row>
        <row r="1408">
          <cell r="BX1408">
            <v>235792</v>
          </cell>
          <cell r="BY1408">
            <v>254066</v>
          </cell>
        </row>
        <row r="1409">
          <cell r="BX1409">
            <v>235802</v>
          </cell>
          <cell r="BY1409">
            <v>254067</v>
          </cell>
        </row>
        <row r="1410">
          <cell r="BX1410">
            <v>235767</v>
          </cell>
          <cell r="BY1410">
            <v>254068</v>
          </cell>
        </row>
        <row r="1411">
          <cell r="BX1411">
            <v>235780</v>
          </cell>
          <cell r="BY1411">
            <v>254069</v>
          </cell>
        </row>
        <row r="1412">
          <cell r="BX1412">
            <v>235784</v>
          </cell>
          <cell r="BY1412">
            <v>254070</v>
          </cell>
        </row>
        <row r="1413">
          <cell r="BX1413">
            <v>235750</v>
          </cell>
          <cell r="BY1413">
            <v>254071</v>
          </cell>
        </row>
        <row r="1414">
          <cell r="BX1414">
            <v>235585</v>
          </cell>
          <cell r="BY1414">
            <v>254072</v>
          </cell>
        </row>
        <row r="1415">
          <cell r="BX1415">
            <v>235586</v>
          </cell>
          <cell r="BY1415">
            <v>254073</v>
          </cell>
        </row>
        <row r="1416">
          <cell r="BX1416">
            <v>235587</v>
          </cell>
          <cell r="BY1416">
            <v>254074</v>
          </cell>
        </row>
        <row r="1417">
          <cell r="BX1417">
            <v>235607</v>
          </cell>
          <cell r="BY1417">
            <v>254075</v>
          </cell>
        </row>
        <row r="1418">
          <cell r="BX1418">
            <v>235608</v>
          </cell>
          <cell r="BY1418">
            <v>254076</v>
          </cell>
        </row>
        <row r="1419">
          <cell r="BX1419">
            <v>235609</v>
          </cell>
          <cell r="BY1419">
            <v>254077</v>
          </cell>
        </row>
        <row r="1420">
          <cell r="BX1420">
            <v>235589</v>
          </cell>
          <cell r="BY1420">
            <v>254078</v>
          </cell>
        </row>
        <row r="1421">
          <cell r="BX1421">
            <v>235504</v>
          </cell>
          <cell r="BY1421">
            <v>254079</v>
          </cell>
        </row>
        <row r="1422">
          <cell r="BX1422">
            <v>235566</v>
          </cell>
          <cell r="BY1422">
            <v>254080</v>
          </cell>
        </row>
        <row r="1423">
          <cell r="BX1423">
            <v>235498</v>
          </cell>
          <cell r="BY1423">
            <v>254081</v>
          </cell>
        </row>
        <row r="1424">
          <cell r="BX1424">
            <v>235876</v>
          </cell>
          <cell r="BY1424">
            <v>254082</v>
          </cell>
        </row>
        <row r="1425">
          <cell r="BX1425">
            <v>235877</v>
          </cell>
          <cell r="BY1425">
            <v>254083</v>
          </cell>
        </row>
        <row r="1426">
          <cell r="BX1426">
            <v>235866</v>
          </cell>
          <cell r="BY1426">
            <v>254084</v>
          </cell>
        </row>
        <row r="1427">
          <cell r="BX1427">
            <v>235867</v>
          </cell>
          <cell r="BY1427">
            <v>254085</v>
          </cell>
        </row>
        <row r="1428">
          <cell r="BX1428">
            <v>235883</v>
          </cell>
          <cell r="BY1428">
            <v>254086</v>
          </cell>
        </row>
        <row r="1429">
          <cell r="BX1429">
            <v>235894</v>
          </cell>
          <cell r="BY1429">
            <v>254087</v>
          </cell>
        </row>
        <row r="1430">
          <cell r="BX1430">
            <v>235836</v>
          </cell>
          <cell r="BY1430">
            <v>254088</v>
          </cell>
        </row>
        <row r="1431">
          <cell r="BX1431">
            <v>235840</v>
          </cell>
          <cell r="BY1431">
            <v>254089</v>
          </cell>
        </row>
        <row r="1432">
          <cell r="BX1432">
            <v>235833</v>
          </cell>
          <cell r="BY1432">
            <v>254090</v>
          </cell>
        </row>
        <row r="1433">
          <cell r="BX1433">
            <v>235845</v>
          </cell>
          <cell r="BY1433">
            <v>254091</v>
          </cell>
        </row>
        <row r="1434">
          <cell r="BX1434">
            <v>235848</v>
          </cell>
          <cell r="BY1434">
            <v>254092</v>
          </cell>
        </row>
        <row r="1435">
          <cell r="BX1435">
            <v>235855</v>
          </cell>
          <cell r="BY1435">
            <v>254093</v>
          </cell>
        </row>
        <row r="1436">
          <cell r="BX1436">
            <v>235964</v>
          </cell>
          <cell r="BY1436">
            <v>254094</v>
          </cell>
        </row>
        <row r="1437">
          <cell r="BX1437">
            <v>235958</v>
          </cell>
          <cell r="BY1437">
            <v>254095</v>
          </cell>
        </row>
        <row r="1438">
          <cell r="BX1438">
            <v>235935</v>
          </cell>
          <cell r="BY1438">
            <v>254096</v>
          </cell>
        </row>
        <row r="1439">
          <cell r="BX1439">
            <v>235936</v>
          </cell>
          <cell r="BY1439">
            <v>254097</v>
          </cell>
        </row>
        <row r="1440">
          <cell r="BX1440">
            <v>235942</v>
          </cell>
          <cell r="BY1440">
            <v>254098</v>
          </cell>
        </row>
        <row r="1441">
          <cell r="BX1441">
            <v>235927</v>
          </cell>
          <cell r="BY1441">
            <v>254099</v>
          </cell>
        </row>
        <row r="1442">
          <cell r="BX1442">
            <v>235917</v>
          </cell>
          <cell r="BY1442">
            <v>254100</v>
          </cell>
        </row>
        <row r="1443">
          <cell r="BX1443">
            <v>235898</v>
          </cell>
          <cell r="BY1443">
            <v>254101</v>
          </cell>
        </row>
        <row r="1444">
          <cell r="BX1444">
            <v>235899</v>
          </cell>
          <cell r="BY1444">
            <v>254102</v>
          </cell>
        </row>
        <row r="1445">
          <cell r="BX1445">
            <v>235994</v>
          </cell>
          <cell r="BY1445">
            <v>254103</v>
          </cell>
        </row>
        <row r="1446">
          <cell r="BX1446">
            <v>236000</v>
          </cell>
          <cell r="BY1446">
            <v>254104</v>
          </cell>
        </row>
        <row r="1447">
          <cell r="BX1447">
            <v>236004</v>
          </cell>
          <cell r="BY1447">
            <v>254105</v>
          </cell>
        </row>
        <row r="1448">
          <cell r="BX1448">
            <v>235973</v>
          </cell>
          <cell r="BY1448">
            <v>254106</v>
          </cell>
        </row>
        <row r="1449">
          <cell r="BX1449">
            <v>235981</v>
          </cell>
          <cell r="BY1449">
            <v>254107</v>
          </cell>
        </row>
        <row r="1450">
          <cell r="BX1450">
            <v>235985</v>
          </cell>
          <cell r="BY1450">
            <v>254108</v>
          </cell>
        </row>
        <row r="1451">
          <cell r="BX1451">
            <v>236018</v>
          </cell>
          <cell r="BY1451">
            <v>254109</v>
          </cell>
        </row>
        <row r="1452">
          <cell r="BX1452">
            <v>236020</v>
          </cell>
          <cell r="BY1452">
            <v>254110</v>
          </cell>
        </row>
        <row r="1453">
          <cell r="BX1453">
            <v>236028</v>
          </cell>
          <cell r="BY1453">
            <v>254111</v>
          </cell>
        </row>
        <row r="1454">
          <cell r="BX1454">
            <v>236032</v>
          </cell>
          <cell r="BY1454">
            <v>254112</v>
          </cell>
        </row>
        <row r="1455">
          <cell r="BX1455">
            <v>236039</v>
          </cell>
          <cell r="BY1455">
            <v>254113</v>
          </cell>
        </row>
        <row r="1456">
          <cell r="BX1456">
            <v>236044</v>
          </cell>
          <cell r="BY1456">
            <v>254114</v>
          </cell>
        </row>
        <row r="1457">
          <cell r="BX1457">
            <v>236049</v>
          </cell>
          <cell r="BY1457">
            <v>254115</v>
          </cell>
        </row>
        <row r="1458">
          <cell r="BX1458">
            <v>236051</v>
          </cell>
          <cell r="BY1458">
            <v>254116</v>
          </cell>
        </row>
        <row r="1459">
          <cell r="BX1459">
            <v>236055</v>
          </cell>
          <cell r="BY1459">
            <v>254117</v>
          </cell>
        </row>
        <row r="1460">
          <cell r="BX1460">
            <v>236066</v>
          </cell>
          <cell r="BY1460">
            <v>254118</v>
          </cell>
        </row>
        <row r="1461">
          <cell r="BX1461">
            <v>236067</v>
          </cell>
          <cell r="BY1461">
            <v>254119</v>
          </cell>
        </row>
        <row r="1462">
          <cell r="BX1462">
            <v>236059</v>
          </cell>
          <cell r="BY1462">
            <v>254120</v>
          </cell>
        </row>
        <row r="1463">
          <cell r="BX1463">
            <v>236076</v>
          </cell>
          <cell r="BY1463">
            <v>254121</v>
          </cell>
        </row>
        <row r="1464">
          <cell r="BX1464">
            <v>236081</v>
          </cell>
          <cell r="BY1464">
            <v>254122</v>
          </cell>
        </row>
        <row r="1465">
          <cell r="BX1465">
            <v>236085</v>
          </cell>
          <cell r="BY1465">
            <v>254123</v>
          </cell>
        </row>
        <row r="1466">
          <cell r="BX1466">
            <v>236091</v>
          </cell>
          <cell r="BY1466">
            <v>254124</v>
          </cell>
        </row>
        <row r="1467">
          <cell r="BX1467">
            <v>236094</v>
          </cell>
          <cell r="BY1467">
            <v>254125</v>
          </cell>
        </row>
        <row r="1468">
          <cell r="BX1468">
            <v>236098</v>
          </cell>
          <cell r="BY1468">
            <v>254126</v>
          </cell>
        </row>
        <row r="1469">
          <cell r="BX1469">
            <v>236101</v>
          </cell>
          <cell r="BY1469">
            <v>254127</v>
          </cell>
        </row>
        <row r="1470">
          <cell r="BX1470">
            <v>236103</v>
          </cell>
          <cell r="BY1470">
            <v>254128</v>
          </cell>
        </row>
        <row r="1471">
          <cell r="BX1471">
            <v>236107</v>
          </cell>
          <cell r="BY1471">
            <v>254129</v>
          </cell>
        </row>
        <row r="1472">
          <cell r="BX1472">
            <v>236191</v>
          </cell>
          <cell r="BY1472">
            <v>254130</v>
          </cell>
        </row>
        <row r="1473">
          <cell r="BX1473">
            <v>236195</v>
          </cell>
          <cell r="BY1473">
            <v>254131</v>
          </cell>
        </row>
        <row r="1474">
          <cell r="BX1474">
            <v>236206</v>
          </cell>
          <cell r="BY1474">
            <v>254132</v>
          </cell>
        </row>
        <row r="1475">
          <cell r="BX1475">
            <v>236212</v>
          </cell>
          <cell r="BY1475">
            <v>254133</v>
          </cell>
        </row>
        <row r="1476">
          <cell r="BX1476">
            <v>236218</v>
          </cell>
          <cell r="BY1476">
            <v>254134</v>
          </cell>
        </row>
        <row r="1477">
          <cell r="BX1477">
            <v>236224</v>
          </cell>
          <cell r="BY1477">
            <v>254135</v>
          </cell>
        </row>
        <row r="1478">
          <cell r="BX1478">
            <v>236229</v>
          </cell>
          <cell r="BY1478">
            <v>254136</v>
          </cell>
        </row>
        <row r="1479">
          <cell r="BX1479">
            <v>236150</v>
          </cell>
          <cell r="BY1479">
            <v>254137</v>
          </cell>
        </row>
        <row r="1480">
          <cell r="BX1480">
            <v>236156</v>
          </cell>
          <cell r="BY1480">
            <v>254138</v>
          </cell>
        </row>
        <row r="1481">
          <cell r="BX1481">
            <v>236112</v>
          </cell>
          <cell r="BY1481">
            <v>254139</v>
          </cell>
        </row>
        <row r="1482">
          <cell r="BX1482">
            <v>236113</v>
          </cell>
          <cell r="BY1482">
            <v>254140</v>
          </cell>
        </row>
        <row r="1483">
          <cell r="BX1483">
            <v>236114</v>
          </cell>
          <cell r="BY1483">
            <v>254141</v>
          </cell>
        </row>
        <row r="1484">
          <cell r="BX1484">
            <v>236124</v>
          </cell>
          <cell r="BY1484">
            <v>254142</v>
          </cell>
        </row>
        <row r="1485">
          <cell r="BX1485">
            <v>236136</v>
          </cell>
          <cell r="BY1485">
            <v>254143</v>
          </cell>
        </row>
        <row r="1486">
          <cell r="BX1486">
            <v>236140</v>
          </cell>
          <cell r="BY1486">
            <v>254144</v>
          </cell>
        </row>
        <row r="1487">
          <cell r="BX1487">
            <v>236144</v>
          </cell>
          <cell r="BY1487">
            <v>254145</v>
          </cell>
        </row>
        <row r="1488">
          <cell r="BX1488">
            <v>236133</v>
          </cell>
          <cell r="BY1488">
            <v>254146</v>
          </cell>
        </row>
        <row r="1489">
          <cell r="BX1489">
            <v>236258</v>
          </cell>
          <cell r="BY1489">
            <v>254147</v>
          </cell>
        </row>
        <row r="1490">
          <cell r="BX1490">
            <v>236262</v>
          </cell>
          <cell r="BY1490">
            <v>254148</v>
          </cell>
        </row>
        <row r="1491">
          <cell r="BX1491">
            <v>236268</v>
          </cell>
          <cell r="BY1491">
            <v>254149</v>
          </cell>
        </row>
        <row r="1492">
          <cell r="BX1492">
            <v>236276</v>
          </cell>
          <cell r="BY1492">
            <v>254150</v>
          </cell>
        </row>
        <row r="1493">
          <cell r="BX1493">
            <v>236273</v>
          </cell>
          <cell r="BY1493">
            <v>254151</v>
          </cell>
        </row>
        <row r="1494">
          <cell r="BX1494">
            <v>236292</v>
          </cell>
          <cell r="BY1494">
            <v>254152</v>
          </cell>
        </row>
        <row r="1495">
          <cell r="BX1495">
            <v>236333</v>
          </cell>
          <cell r="BY1495">
            <v>254153</v>
          </cell>
        </row>
        <row r="1496">
          <cell r="BX1496">
            <v>235235</v>
          </cell>
          <cell r="BY1496">
            <v>254200</v>
          </cell>
        </row>
        <row r="1497">
          <cell r="BX1497">
            <v>235236</v>
          </cell>
          <cell r="BY1497">
            <v>254203</v>
          </cell>
        </row>
        <row r="1498">
          <cell r="BX1498">
            <v>235090</v>
          </cell>
          <cell r="BY1498">
            <v>254686</v>
          </cell>
        </row>
        <row r="1499">
          <cell r="BX1499">
            <v>221479</v>
          </cell>
          <cell r="BY1499">
            <v>254687</v>
          </cell>
        </row>
        <row r="1500">
          <cell r="BX1500">
            <v>221483</v>
          </cell>
          <cell r="BY1500">
            <v>254691</v>
          </cell>
        </row>
        <row r="1501">
          <cell r="BX1501">
            <v>221484</v>
          </cell>
          <cell r="BY1501">
            <v>254692</v>
          </cell>
        </row>
        <row r="1502">
          <cell r="BX1502">
            <v>221485</v>
          </cell>
          <cell r="BY1502">
            <v>254693</v>
          </cell>
        </row>
        <row r="1503">
          <cell r="BX1503">
            <v>221486</v>
          </cell>
          <cell r="BY1503">
            <v>254694</v>
          </cell>
        </row>
        <row r="1504">
          <cell r="BX1504">
            <v>221490</v>
          </cell>
          <cell r="BY1504">
            <v>254695</v>
          </cell>
        </row>
        <row r="1505">
          <cell r="BX1505">
            <v>221500</v>
          </cell>
          <cell r="BY1505">
            <v>254700</v>
          </cell>
        </row>
        <row r="1506">
          <cell r="BX1506">
            <v>221501</v>
          </cell>
          <cell r="BY1506">
            <v>254701</v>
          </cell>
        </row>
        <row r="1507">
          <cell r="BX1507">
            <v>221502</v>
          </cell>
          <cell r="BY1507">
            <v>254702</v>
          </cell>
        </row>
        <row r="1508">
          <cell r="BX1508">
            <v>221503</v>
          </cell>
          <cell r="BY1508">
            <v>254703</v>
          </cell>
        </row>
        <row r="1509">
          <cell r="BX1509">
            <v>221504</v>
          </cell>
          <cell r="BY1509">
            <v>254704</v>
          </cell>
        </row>
        <row r="1510">
          <cell r="BX1510">
            <v>221505</v>
          </cell>
          <cell r="BY1510">
            <v>254705</v>
          </cell>
        </row>
        <row r="1511">
          <cell r="BX1511">
            <v>221506</v>
          </cell>
          <cell r="BY1511">
            <v>254706</v>
          </cell>
        </row>
        <row r="1512">
          <cell r="BX1512">
            <v>221507</v>
          </cell>
          <cell r="BY1512">
            <v>254707</v>
          </cell>
        </row>
        <row r="1513">
          <cell r="BX1513">
            <v>221508</v>
          </cell>
          <cell r="BY1513">
            <v>254708</v>
          </cell>
        </row>
        <row r="1514">
          <cell r="BX1514">
            <v>221509</v>
          </cell>
          <cell r="BY1514">
            <v>254709</v>
          </cell>
        </row>
        <row r="1515">
          <cell r="BX1515">
            <v>221510</v>
          </cell>
          <cell r="BY1515">
            <v>254710</v>
          </cell>
        </row>
        <row r="1516">
          <cell r="BX1516">
            <v>221511</v>
          </cell>
          <cell r="BY1516">
            <v>254711</v>
          </cell>
        </row>
        <row r="1517">
          <cell r="BX1517">
            <v>221512</v>
          </cell>
          <cell r="BY1517">
            <v>254712</v>
          </cell>
        </row>
        <row r="1518">
          <cell r="BX1518">
            <v>221513</v>
          </cell>
          <cell r="BY1518">
            <v>254713</v>
          </cell>
        </row>
        <row r="1519">
          <cell r="BX1519">
            <v>221514</v>
          </cell>
          <cell r="BY1519">
            <v>254714</v>
          </cell>
        </row>
        <row r="1520">
          <cell r="BX1520">
            <v>221515</v>
          </cell>
          <cell r="BY1520">
            <v>254715</v>
          </cell>
        </row>
        <row r="1521">
          <cell r="BX1521">
            <v>221516</v>
          </cell>
          <cell r="BY1521">
            <v>254716</v>
          </cell>
        </row>
        <row r="1522">
          <cell r="BX1522">
            <v>221517</v>
          </cell>
          <cell r="BY1522">
            <v>254717</v>
          </cell>
        </row>
        <row r="1523">
          <cell r="BX1523">
            <v>221518</v>
          </cell>
          <cell r="BY1523">
            <v>254718</v>
          </cell>
        </row>
        <row r="1524">
          <cell r="BX1524">
            <v>221519</v>
          </cell>
          <cell r="BY1524">
            <v>254719</v>
          </cell>
        </row>
        <row r="1525">
          <cell r="BX1525">
            <v>221520</v>
          </cell>
          <cell r="BY1525">
            <v>254720</v>
          </cell>
        </row>
        <row r="1526">
          <cell r="BX1526">
            <v>221521</v>
          </cell>
          <cell r="BY1526">
            <v>254721</v>
          </cell>
        </row>
        <row r="1527">
          <cell r="BX1527">
            <v>221522</v>
          </cell>
          <cell r="BY1527">
            <v>254722</v>
          </cell>
        </row>
        <row r="1528">
          <cell r="BX1528">
            <v>221523</v>
          </cell>
          <cell r="BY1528">
            <v>254723</v>
          </cell>
        </row>
        <row r="1529">
          <cell r="BX1529">
            <v>221524</v>
          </cell>
          <cell r="BY1529">
            <v>254724</v>
          </cell>
        </row>
        <row r="1530">
          <cell r="BX1530">
            <v>221525</v>
          </cell>
          <cell r="BY1530">
            <v>254725</v>
          </cell>
        </row>
        <row r="1531">
          <cell r="BX1531">
            <v>221526</v>
          </cell>
          <cell r="BY1531">
            <v>254726</v>
          </cell>
        </row>
        <row r="1532">
          <cell r="BX1532">
            <v>221527</v>
          </cell>
          <cell r="BY1532">
            <v>254727</v>
          </cell>
        </row>
        <row r="1533">
          <cell r="BX1533">
            <v>221528</v>
          </cell>
          <cell r="BY1533">
            <v>254728</v>
          </cell>
        </row>
        <row r="1534">
          <cell r="BX1534">
            <v>221529</v>
          </cell>
          <cell r="BY1534">
            <v>254729</v>
          </cell>
        </row>
        <row r="1535">
          <cell r="BX1535">
            <v>235091</v>
          </cell>
          <cell r="BY1535">
            <v>254733</v>
          </cell>
        </row>
        <row r="1536">
          <cell r="BX1536">
            <v>221537</v>
          </cell>
          <cell r="BY1536">
            <v>254737</v>
          </cell>
        </row>
        <row r="1537">
          <cell r="BX1537">
            <v>221538</v>
          </cell>
          <cell r="BY1537">
            <v>254738</v>
          </cell>
        </row>
        <row r="1538">
          <cell r="BX1538">
            <v>221539</v>
          </cell>
          <cell r="BY1538">
            <v>254739</v>
          </cell>
        </row>
        <row r="1539">
          <cell r="BX1539">
            <v>221540</v>
          </cell>
          <cell r="BY1539">
            <v>254740</v>
          </cell>
        </row>
        <row r="1540">
          <cell r="BX1540">
            <v>221541</v>
          </cell>
          <cell r="BY1540">
            <v>254741</v>
          </cell>
        </row>
        <row r="1541">
          <cell r="BX1541">
            <v>221542</v>
          </cell>
          <cell r="BY1541">
            <v>254742</v>
          </cell>
        </row>
        <row r="1542">
          <cell r="BX1542">
            <v>221543</v>
          </cell>
          <cell r="BY1542">
            <v>254743</v>
          </cell>
        </row>
        <row r="1543">
          <cell r="BX1543">
            <v>221544</v>
          </cell>
          <cell r="BY1543">
            <v>254744</v>
          </cell>
        </row>
        <row r="1544">
          <cell r="BX1544">
            <v>221545</v>
          </cell>
          <cell r="BY1544">
            <v>254745</v>
          </cell>
        </row>
        <row r="1545">
          <cell r="BX1545">
            <v>221546</v>
          </cell>
          <cell r="BY1545">
            <v>254746</v>
          </cell>
        </row>
        <row r="1546">
          <cell r="BX1546">
            <v>221547</v>
          </cell>
          <cell r="BY1546">
            <v>254747</v>
          </cell>
        </row>
        <row r="1547">
          <cell r="BX1547">
            <v>221548</v>
          </cell>
          <cell r="BY1547">
            <v>254748</v>
          </cell>
        </row>
        <row r="1548">
          <cell r="BX1548">
            <v>221549</v>
          </cell>
          <cell r="BY1548">
            <v>254749</v>
          </cell>
        </row>
        <row r="1549">
          <cell r="BX1549">
            <v>221550</v>
          </cell>
          <cell r="BY1549">
            <v>254750</v>
          </cell>
        </row>
        <row r="1550">
          <cell r="BX1550">
            <v>221551</v>
          </cell>
          <cell r="BY1550">
            <v>254751</v>
          </cell>
        </row>
        <row r="1551">
          <cell r="BX1551">
            <v>221552</v>
          </cell>
          <cell r="BY1551">
            <v>254752</v>
          </cell>
        </row>
        <row r="1552">
          <cell r="BX1552">
            <v>221553</v>
          </cell>
          <cell r="BY1552">
            <v>254753</v>
          </cell>
        </row>
        <row r="1553">
          <cell r="BX1553">
            <v>221554</v>
          </cell>
          <cell r="BY1553">
            <v>254754</v>
          </cell>
        </row>
        <row r="1554">
          <cell r="BX1554">
            <v>221555</v>
          </cell>
          <cell r="BY1554">
            <v>254755</v>
          </cell>
        </row>
        <row r="1555">
          <cell r="BX1555">
            <v>221556</v>
          </cell>
          <cell r="BY1555">
            <v>254756</v>
          </cell>
        </row>
        <row r="1556">
          <cell r="BX1556">
            <v>221557</v>
          </cell>
          <cell r="BY1556">
            <v>254757</v>
          </cell>
        </row>
        <row r="1557">
          <cell r="BX1557">
            <v>221558</v>
          </cell>
          <cell r="BY1557">
            <v>254758</v>
          </cell>
        </row>
        <row r="1558">
          <cell r="BX1558">
            <v>221559</v>
          </cell>
          <cell r="BY1558">
            <v>254759</v>
          </cell>
        </row>
        <row r="1559">
          <cell r="BX1559">
            <v>221560</v>
          </cell>
          <cell r="BY1559">
            <v>254760</v>
          </cell>
        </row>
        <row r="1560">
          <cell r="BX1560">
            <v>221561</v>
          </cell>
          <cell r="BY1560">
            <v>254761</v>
          </cell>
        </row>
        <row r="1561">
          <cell r="BX1561">
            <v>221562</v>
          </cell>
          <cell r="BY1561">
            <v>254762</v>
          </cell>
        </row>
        <row r="1562">
          <cell r="BX1562">
            <v>221563</v>
          </cell>
          <cell r="BY1562">
            <v>254763</v>
          </cell>
        </row>
        <row r="1563">
          <cell r="BX1563">
            <v>221564</v>
          </cell>
          <cell r="BY1563">
            <v>254764</v>
          </cell>
        </row>
        <row r="1564">
          <cell r="BX1564">
            <v>221565</v>
          </cell>
          <cell r="BY1564">
            <v>254765</v>
          </cell>
        </row>
        <row r="1565">
          <cell r="BX1565">
            <v>221566</v>
          </cell>
          <cell r="BY1565">
            <v>254766</v>
          </cell>
        </row>
        <row r="1566">
          <cell r="BX1566">
            <v>221567</v>
          </cell>
          <cell r="BY1566">
            <v>254767</v>
          </cell>
        </row>
        <row r="1567">
          <cell r="BX1567">
            <v>221568</v>
          </cell>
          <cell r="BY1567">
            <v>254768</v>
          </cell>
        </row>
        <row r="1568">
          <cell r="BX1568">
            <v>221569</v>
          </cell>
          <cell r="BY1568">
            <v>254769</v>
          </cell>
        </row>
        <row r="1569">
          <cell r="BX1569">
            <v>221570</v>
          </cell>
          <cell r="BY1569">
            <v>254770</v>
          </cell>
        </row>
        <row r="1570">
          <cell r="BX1570">
            <v>221571</v>
          </cell>
          <cell r="BY1570">
            <v>254771</v>
          </cell>
        </row>
        <row r="1571">
          <cell r="BX1571">
            <v>221572</v>
          </cell>
          <cell r="BY1571">
            <v>254772</v>
          </cell>
        </row>
        <row r="1572">
          <cell r="BX1572">
            <v>221573</v>
          </cell>
          <cell r="BY1572">
            <v>254773</v>
          </cell>
        </row>
        <row r="1573">
          <cell r="BX1573">
            <v>221574</v>
          </cell>
          <cell r="BY1573">
            <v>254774</v>
          </cell>
        </row>
        <row r="1574">
          <cell r="BX1574">
            <v>221575</v>
          </cell>
          <cell r="BY1574">
            <v>254775</v>
          </cell>
        </row>
        <row r="1575">
          <cell r="BX1575">
            <v>221576</v>
          </cell>
          <cell r="BY1575">
            <v>254776</v>
          </cell>
        </row>
        <row r="1576">
          <cell r="BX1576">
            <v>221577</v>
          </cell>
          <cell r="BY1576">
            <v>254777</v>
          </cell>
        </row>
        <row r="1577">
          <cell r="BX1577">
            <v>221578</v>
          </cell>
          <cell r="BY1577">
            <v>254778</v>
          </cell>
        </row>
        <row r="1578">
          <cell r="BX1578">
            <v>221579</v>
          </cell>
          <cell r="BY1578">
            <v>254779</v>
          </cell>
        </row>
        <row r="1579">
          <cell r="BX1579">
            <v>221580</v>
          </cell>
          <cell r="BY1579">
            <v>254780</v>
          </cell>
        </row>
        <row r="1580">
          <cell r="BX1580">
            <v>221581</v>
          </cell>
          <cell r="BY1580">
            <v>254781</v>
          </cell>
        </row>
        <row r="1581">
          <cell r="BX1581">
            <v>221582</v>
          </cell>
          <cell r="BY1581">
            <v>254782</v>
          </cell>
        </row>
        <row r="1582">
          <cell r="BX1582">
            <v>221583</v>
          </cell>
          <cell r="BY1582">
            <v>254783</v>
          </cell>
        </row>
        <row r="1583">
          <cell r="BX1583">
            <v>221584</v>
          </cell>
          <cell r="BY1583">
            <v>254784</v>
          </cell>
        </row>
        <row r="1584">
          <cell r="BX1584">
            <v>221585</v>
          </cell>
          <cell r="BY1584">
            <v>254785</v>
          </cell>
        </row>
        <row r="1585">
          <cell r="BX1585">
            <v>221586</v>
          </cell>
          <cell r="BY1585">
            <v>254786</v>
          </cell>
        </row>
        <row r="1586">
          <cell r="BX1586">
            <v>221587</v>
          </cell>
          <cell r="BY1586">
            <v>254787</v>
          </cell>
        </row>
        <row r="1587">
          <cell r="BX1587">
            <v>221588</v>
          </cell>
          <cell r="BY1587">
            <v>254788</v>
          </cell>
        </row>
        <row r="1588">
          <cell r="BX1588">
            <v>221589</v>
          </cell>
          <cell r="BY1588">
            <v>254789</v>
          </cell>
        </row>
        <row r="1589">
          <cell r="BX1589">
            <v>221590</v>
          </cell>
          <cell r="BY1589">
            <v>254790</v>
          </cell>
        </row>
        <row r="1590">
          <cell r="BX1590">
            <v>221593</v>
          </cell>
          <cell r="BY1590">
            <v>254792</v>
          </cell>
        </row>
        <row r="1591">
          <cell r="BX1591">
            <v>221595</v>
          </cell>
          <cell r="BY1591">
            <v>254794</v>
          </cell>
        </row>
        <row r="1592">
          <cell r="BX1592">
            <v>221596</v>
          </cell>
          <cell r="BY1592">
            <v>254795</v>
          </cell>
        </row>
        <row r="1593">
          <cell r="BX1593">
            <v>221597</v>
          </cell>
          <cell r="BY1593">
            <v>254796</v>
          </cell>
        </row>
        <row r="1594">
          <cell r="BX1594">
            <v>221598</v>
          </cell>
          <cell r="BY1594">
            <v>254797</v>
          </cell>
        </row>
        <row r="1595">
          <cell r="BX1595">
            <v>221599</v>
          </cell>
          <cell r="BY1595">
            <v>254798</v>
          </cell>
        </row>
        <row r="1596">
          <cell r="BX1596">
            <v>221600</v>
          </cell>
          <cell r="BY1596">
            <v>254799</v>
          </cell>
        </row>
        <row r="1597">
          <cell r="BX1597">
            <v>221601</v>
          </cell>
          <cell r="BY1597">
            <v>254800</v>
          </cell>
        </row>
        <row r="1598">
          <cell r="BX1598">
            <v>221602</v>
          </cell>
          <cell r="BY1598">
            <v>254801</v>
          </cell>
        </row>
        <row r="1599">
          <cell r="BX1599">
            <v>221603</v>
          </cell>
          <cell r="BY1599">
            <v>254802</v>
          </cell>
        </row>
        <row r="1600">
          <cell r="BX1600">
            <v>221604</v>
          </cell>
          <cell r="BY1600">
            <v>254803</v>
          </cell>
        </row>
        <row r="1601">
          <cell r="BX1601">
            <v>221605</v>
          </cell>
          <cell r="BY1601">
            <v>254804</v>
          </cell>
        </row>
        <row r="1602">
          <cell r="BX1602">
            <v>221606</v>
          </cell>
          <cell r="BY1602">
            <v>254805</v>
          </cell>
        </row>
        <row r="1603">
          <cell r="BX1603">
            <v>221607</v>
          </cell>
          <cell r="BY1603">
            <v>254806</v>
          </cell>
        </row>
        <row r="1604">
          <cell r="BX1604">
            <v>221608</v>
          </cell>
          <cell r="BY1604">
            <v>254807</v>
          </cell>
        </row>
        <row r="1605">
          <cell r="BX1605">
            <v>221609</v>
          </cell>
          <cell r="BY1605">
            <v>254808</v>
          </cell>
        </row>
        <row r="1606">
          <cell r="BX1606">
            <v>221610</v>
          </cell>
          <cell r="BY1606">
            <v>254809</v>
          </cell>
        </row>
        <row r="1607">
          <cell r="BX1607">
            <v>221611</v>
          </cell>
          <cell r="BY1607">
            <v>254810</v>
          </cell>
        </row>
        <row r="1608">
          <cell r="BX1608">
            <v>221612</v>
          </cell>
          <cell r="BY1608">
            <v>254811</v>
          </cell>
        </row>
        <row r="1609">
          <cell r="BX1609">
            <v>221613</v>
          </cell>
          <cell r="BY1609">
            <v>254812</v>
          </cell>
        </row>
        <row r="1610">
          <cell r="BX1610">
            <v>221614</v>
          </cell>
          <cell r="BY1610">
            <v>254813</v>
          </cell>
        </row>
        <row r="1611">
          <cell r="BX1611">
            <v>221615</v>
          </cell>
          <cell r="BY1611">
            <v>254814</v>
          </cell>
        </row>
        <row r="1612">
          <cell r="BX1612">
            <v>221616</v>
          </cell>
          <cell r="BY1612">
            <v>254815</v>
          </cell>
        </row>
        <row r="1613">
          <cell r="BX1613">
            <v>221617</v>
          </cell>
          <cell r="BY1613">
            <v>254816</v>
          </cell>
        </row>
        <row r="1614">
          <cell r="BX1614">
            <v>221618</v>
          </cell>
          <cell r="BY1614">
            <v>254817</v>
          </cell>
        </row>
        <row r="1615">
          <cell r="BX1615">
            <v>221619</v>
          </cell>
          <cell r="BY1615">
            <v>254818</v>
          </cell>
        </row>
        <row r="1616">
          <cell r="BX1616">
            <v>221620</v>
          </cell>
          <cell r="BY1616">
            <v>254819</v>
          </cell>
        </row>
        <row r="1617">
          <cell r="BX1617">
            <v>221621</v>
          </cell>
          <cell r="BY1617">
            <v>254820</v>
          </cell>
        </row>
        <row r="1618">
          <cell r="BX1618">
            <v>221622</v>
          </cell>
          <cell r="BY1618">
            <v>254821</v>
          </cell>
        </row>
        <row r="1619">
          <cell r="BX1619">
            <v>221623</v>
          </cell>
          <cell r="BY1619">
            <v>254822</v>
          </cell>
        </row>
        <row r="1620">
          <cell r="BX1620">
            <v>221624</v>
          </cell>
          <cell r="BY1620">
            <v>254823</v>
          </cell>
        </row>
        <row r="1621">
          <cell r="BX1621">
            <v>221625</v>
          </cell>
          <cell r="BY1621">
            <v>254824</v>
          </cell>
        </row>
        <row r="1622">
          <cell r="BX1622">
            <v>221626</v>
          </cell>
          <cell r="BY1622">
            <v>254825</v>
          </cell>
        </row>
        <row r="1623">
          <cell r="BX1623">
            <v>221627</v>
          </cell>
          <cell r="BY1623">
            <v>254826</v>
          </cell>
        </row>
        <row r="1624">
          <cell r="BX1624">
            <v>221628</v>
          </cell>
          <cell r="BY1624">
            <v>254827</v>
          </cell>
        </row>
        <row r="1625">
          <cell r="BX1625">
            <v>221629</v>
          </cell>
          <cell r="BY1625">
            <v>254828</v>
          </cell>
        </row>
        <row r="1626">
          <cell r="BX1626">
            <v>221630</v>
          </cell>
          <cell r="BY1626">
            <v>254829</v>
          </cell>
        </row>
        <row r="1627">
          <cell r="BX1627">
            <v>221631</v>
          </cell>
          <cell r="BY1627">
            <v>254830</v>
          </cell>
        </row>
        <row r="1628">
          <cell r="BX1628">
            <v>221632</v>
          </cell>
          <cell r="BY1628">
            <v>254831</v>
          </cell>
        </row>
        <row r="1629">
          <cell r="BX1629">
            <v>221633</v>
          </cell>
          <cell r="BY1629">
            <v>254832</v>
          </cell>
        </row>
        <row r="1630">
          <cell r="BX1630">
            <v>221634</v>
          </cell>
          <cell r="BY1630">
            <v>254833</v>
          </cell>
        </row>
        <row r="1631">
          <cell r="BX1631">
            <v>221635</v>
          </cell>
          <cell r="BY1631">
            <v>254834</v>
          </cell>
        </row>
        <row r="1632">
          <cell r="BX1632">
            <v>221636</v>
          </cell>
          <cell r="BY1632">
            <v>254835</v>
          </cell>
        </row>
        <row r="1633">
          <cell r="BX1633">
            <v>221637</v>
          </cell>
          <cell r="BY1633">
            <v>254836</v>
          </cell>
        </row>
        <row r="1634">
          <cell r="BX1634">
            <v>221638</v>
          </cell>
          <cell r="BY1634">
            <v>254837</v>
          </cell>
        </row>
        <row r="1635">
          <cell r="BX1635">
            <v>221639</v>
          </cell>
          <cell r="BY1635">
            <v>254838</v>
          </cell>
        </row>
        <row r="1636">
          <cell r="BX1636">
            <v>221640</v>
          </cell>
          <cell r="BY1636">
            <v>254839</v>
          </cell>
        </row>
        <row r="1637">
          <cell r="BX1637">
            <v>221641</v>
          </cell>
          <cell r="BY1637">
            <v>254840</v>
          </cell>
        </row>
        <row r="1638">
          <cell r="BX1638">
            <v>221642</v>
          </cell>
          <cell r="BY1638">
            <v>254841</v>
          </cell>
        </row>
        <row r="1639">
          <cell r="BX1639">
            <v>221643</v>
          </cell>
          <cell r="BY1639">
            <v>254842</v>
          </cell>
        </row>
        <row r="1640">
          <cell r="BX1640">
            <v>221644</v>
          </cell>
          <cell r="BY1640">
            <v>254843</v>
          </cell>
        </row>
        <row r="1641">
          <cell r="BX1641">
            <v>221645</v>
          </cell>
          <cell r="BY1641">
            <v>254844</v>
          </cell>
        </row>
        <row r="1642">
          <cell r="BX1642">
            <v>221646</v>
          </cell>
          <cell r="BY1642">
            <v>254845</v>
          </cell>
        </row>
        <row r="1643">
          <cell r="BX1643">
            <v>221647</v>
          </cell>
          <cell r="BY1643">
            <v>254846</v>
          </cell>
        </row>
        <row r="1644">
          <cell r="BX1644">
            <v>235092</v>
          </cell>
          <cell r="BY1644">
            <v>254848</v>
          </cell>
        </row>
        <row r="1645">
          <cell r="BX1645">
            <v>221657</v>
          </cell>
          <cell r="BY1645">
            <v>254854</v>
          </cell>
        </row>
        <row r="1646">
          <cell r="BX1646">
            <v>221661</v>
          </cell>
          <cell r="BY1646">
            <v>254857</v>
          </cell>
        </row>
        <row r="1647">
          <cell r="BX1647">
            <v>221662</v>
          </cell>
          <cell r="BY1647">
            <v>254858</v>
          </cell>
        </row>
        <row r="1648">
          <cell r="BX1648">
            <v>221663</v>
          </cell>
          <cell r="BY1648">
            <v>254859</v>
          </cell>
        </row>
        <row r="1649">
          <cell r="BX1649">
            <v>221666</v>
          </cell>
          <cell r="BY1649">
            <v>254860</v>
          </cell>
        </row>
        <row r="1650">
          <cell r="BX1650">
            <v>221670</v>
          </cell>
          <cell r="BY1650">
            <v>254861</v>
          </cell>
        </row>
        <row r="1651">
          <cell r="BX1651">
            <v>221671</v>
          </cell>
          <cell r="BY1651">
            <v>254862</v>
          </cell>
        </row>
        <row r="1652">
          <cell r="BX1652">
            <v>221672</v>
          </cell>
          <cell r="BY1652">
            <v>254863</v>
          </cell>
        </row>
        <row r="1653">
          <cell r="BX1653">
            <v>221681</v>
          </cell>
          <cell r="BY1653">
            <v>254865</v>
          </cell>
        </row>
        <row r="1654">
          <cell r="BX1654">
            <v>232407</v>
          </cell>
          <cell r="BY1654">
            <v>254866</v>
          </cell>
        </row>
        <row r="1655">
          <cell r="BX1655">
            <v>232462</v>
          </cell>
          <cell r="BY1655">
            <v>254867</v>
          </cell>
        </row>
        <row r="1656">
          <cell r="BX1656">
            <v>221684</v>
          </cell>
          <cell r="BY1656">
            <v>254868</v>
          </cell>
        </row>
        <row r="1657">
          <cell r="BX1657">
            <v>232411</v>
          </cell>
          <cell r="BY1657">
            <v>254869</v>
          </cell>
        </row>
        <row r="1658">
          <cell r="BX1658">
            <v>232458</v>
          </cell>
          <cell r="BY1658">
            <v>254870</v>
          </cell>
        </row>
        <row r="1659">
          <cell r="BX1659">
            <v>221690</v>
          </cell>
          <cell r="BY1659">
            <v>254871</v>
          </cell>
        </row>
        <row r="1660">
          <cell r="BX1660">
            <v>221693</v>
          </cell>
          <cell r="BY1660">
            <v>254872</v>
          </cell>
        </row>
        <row r="1661">
          <cell r="BX1661">
            <v>221696</v>
          </cell>
          <cell r="BY1661">
            <v>254873</v>
          </cell>
        </row>
        <row r="1662">
          <cell r="BX1662">
            <v>221697</v>
          </cell>
          <cell r="BY1662">
            <v>254874</v>
          </cell>
        </row>
        <row r="1663">
          <cell r="BX1663">
            <v>221705</v>
          </cell>
          <cell r="BY1663">
            <v>254878</v>
          </cell>
        </row>
        <row r="1664">
          <cell r="BX1664">
            <v>221710</v>
          </cell>
          <cell r="BY1664">
            <v>254879</v>
          </cell>
        </row>
        <row r="1665">
          <cell r="BX1665">
            <v>221711</v>
          </cell>
          <cell r="BY1665">
            <v>254880</v>
          </cell>
        </row>
        <row r="1666">
          <cell r="BX1666">
            <v>221714</v>
          </cell>
          <cell r="BY1666">
            <v>254882</v>
          </cell>
        </row>
        <row r="1667">
          <cell r="BX1667">
            <v>221716</v>
          </cell>
          <cell r="BY1667">
            <v>254883</v>
          </cell>
        </row>
        <row r="1668">
          <cell r="BX1668">
            <v>221717</v>
          </cell>
          <cell r="BY1668">
            <v>254884</v>
          </cell>
        </row>
        <row r="1669">
          <cell r="BX1669">
            <v>221718</v>
          </cell>
          <cell r="BY1669">
            <v>254885</v>
          </cell>
        </row>
        <row r="1670">
          <cell r="BX1670">
            <v>221720</v>
          </cell>
          <cell r="BY1670">
            <v>254886</v>
          </cell>
        </row>
        <row r="1671">
          <cell r="BX1671">
            <v>221722</v>
          </cell>
          <cell r="BY1671">
            <v>254887</v>
          </cell>
        </row>
        <row r="1672">
          <cell r="BX1672">
            <v>221725</v>
          </cell>
          <cell r="BY1672">
            <v>254888</v>
          </cell>
        </row>
        <row r="1673">
          <cell r="BX1673">
            <v>221739</v>
          </cell>
          <cell r="BY1673">
            <v>254899</v>
          </cell>
        </row>
        <row r="1674">
          <cell r="BX1674">
            <v>221740</v>
          </cell>
          <cell r="BY1674">
            <v>254900</v>
          </cell>
        </row>
        <row r="1675">
          <cell r="BX1675">
            <v>221741</v>
          </cell>
          <cell r="BY1675">
            <v>254901</v>
          </cell>
        </row>
        <row r="1676">
          <cell r="BX1676">
            <v>221742</v>
          </cell>
          <cell r="BY1676">
            <v>254902</v>
          </cell>
        </row>
        <row r="1677">
          <cell r="BX1677">
            <v>221743</v>
          </cell>
          <cell r="BY1677">
            <v>254903</v>
          </cell>
        </row>
        <row r="1678">
          <cell r="BX1678">
            <v>221744</v>
          </cell>
          <cell r="BY1678">
            <v>254904</v>
          </cell>
        </row>
        <row r="1679">
          <cell r="BX1679">
            <v>221745</v>
          </cell>
          <cell r="BY1679">
            <v>254905</v>
          </cell>
        </row>
        <row r="1680">
          <cell r="BX1680">
            <v>221746</v>
          </cell>
          <cell r="BY1680">
            <v>254906</v>
          </cell>
        </row>
        <row r="1681">
          <cell r="BX1681">
            <v>221747</v>
          </cell>
          <cell r="BY1681">
            <v>254907</v>
          </cell>
        </row>
        <row r="1682">
          <cell r="BX1682">
            <v>221748</v>
          </cell>
          <cell r="BY1682">
            <v>254908</v>
          </cell>
        </row>
        <row r="1683">
          <cell r="BX1683">
            <v>221749</v>
          </cell>
          <cell r="BY1683">
            <v>254909</v>
          </cell>
        </row>
        <row r="1684">
          <cell r="BX1684">
            <v>221750</v>
          </cell>
          <cell r="BY1684">
            <v>254910</v>
          </cell>
        </row>
        <row r="1685">
          <cell r="BX1685">
            <v>221752</v>
          </cell>
          <cell r="BY1685">
            <v>254911</v>
          </cell>
        </row>
        <row r="1686">
          <cell r="BX1686">
            <v>221753</v>
          </cell>
          <cell r="BY1686">
            <v>254912</v>
          </cell>
        </row>
        <row r="1687">
          <cell r="BX1687">
            <v>221754</v>
          </cell>
          <cell r="BY1687">
            <v>254913</v>
          </cell>
        </row>
        <row r="1688">
          <cell r="BX1688">
            <v>221755</v>
          </cell>
          <cell r="BY1688">
            <v>254914</v>
          </cell>
        </row>
        <row r="1689">
          <cell r="BX1689">
            <v>221756</v>
          </cell>
          <cell r="BY1689">
            <v>254915</v>
          </cell>
        </row>
        <row r="1690">
          <cell r="BX1690">
            <v>221757</v>
          </cell>
          <cell r="BY1690">
            <v>254916</v>
          </cell>
        </row>
        <row r="1691">
          <cell r="BX1691">
            <v>221758</v>
          </cell>
          <cell r="BY1691">
            <v>254917</v>
          </cell>
        </row>
        <row r="1692">
          <cell r="BX1692">
            <v>221759</v>
          </cell>
          <cell r="BY1692">
            <v>254918</v>
          </cell>
        </row>
        <row r="1693">
          <cell r="BX1693">
            <v>221760</v>
          </cell>
          <cell r="BY1693">
            <v>254919</v>
          </cell>
        </row>
        <row r="1694">
          <cell r="BX1694">
            <v>221761</v>
          </cell>
          <cell r="BY1694">
            <v>254920</v>
          </cell>
        </row>
        <row r="1695">
          <cell r="BX1695">
            <v>221763</v>
          </cell>
          <cell r="BY1695">
            <v>254921</v>
          </cell>
        </row>
        <row r="1696">
          <cell r="BX1696">
            <v>221764</v>
          </cell>
          <cell r="BY1696">
            <v>254922</v>
          </cell>
        </row>
        <row r="1697">
          <cell r="BX1697">
            <v>221765</v>
          </cell>
          <cell r="BY1697">
            <v>254923</v>
          </cell>
        </row>
        <row r="1698">
          <cell r="BX1698">
            <v>221766</v>
          </cell>
          <cell r="BY1698">
            <v>254924</v>
          </cell>
        </row>
        <row r="1699">
          <cell r="BX1699">
            <v>221769</v>
          </cell>
          <cell r="BY1699">
            <v>254926</v>
          </cell>
        </row>
        <row r="1700">
          <cell r="BX1700">
            <v>221771</v>
          </cell>
          <cell r="BY1700">
            <v>254928</v>
          </cell>
        </row>
        <row r="1701">
          <cell r="BX1701">
            <v>221772</v>
          </cell>
          <cell r="BY1701">
            <v>254929</v>
          </cell>
        </row>
        <row r="1702">
          <cell r="BX1702">
            <v>221773</v>
          </cell>
          <cell r="BY1702">
            <v>254930</v>
          </cell>
        </row>
        <row r="1703">
          <cell r="BX1703">
            <v>221774</v>
          </cell>
          <cell r="BY1703">
            <v>254931</v>
          </cell>
        </row>
        <row r="1704">
          <cell r="BX1704">
            <v>221775</v>
          </cell>
          <cell r="BY1704">
            <v>254932</v>
          </cell>
        </row>
        <row r="1705">
          <cell r="BX1705">
            <v>221776</v>
          </cell>
          <cell r="BY1705">
            <v>254933</v>
          </cell>
        </row>
        <row r="1706">
          <cell r="BX1706">
            <v>221777</v>
          </cell>
          <cell r="BY1706">
            <v>254934</v>
          </cell>
        </row>
        <row r="1707">
          <cell r="BX1707">
            <v>221778</v>
          </cell>
          <cell r="BY1707">
            <v>254935</v>
          </cell>
        </row>
        <row r="1708">
          <cell r="BX1708">
            <v>221782</v>
          </cell>
          <cell r="BY1708">
            <v>254936</v>
          </cell>
        </row>
        <row r="1709">
          <cell r="BX1709">
            <v>221784</v>
          </cell>
          <cell r="BY1709">
            <v>254937</v>
          </cell>
        </row>
        <row r="1710">
          <cell r="BX1710">
            <v>221786</v>
          </cell>
          <cell r="BY1710">
            <v>254938</v>
          </cell>
        </row>
        <row r="1711">
          <cell r="BX1711">
            <v>221787</v>
          </cell>
          <cell r="BY1711">
            <v>254939</v>
          </cell>
        </row>
        <row r="1712">
          <cell r="BX1712">
            <v>221788</v>
          </cell>
          <cell r="BY1712">
            <v>254940</v>
          </cell>
        </row>
        <row r="1713">
          <cell r="BX1713">
            <v>221789</v>
          </cell>
          <cell r="BY1713">
            <v>254941</v>
          </cell>
        </row>
        <row r="1714">
          <cell r="BX1714">
            <v>221790</v>
          </cell>
          <cell r="BY1714">
            <v>254942</v>
          </cell>
        </row>
        <row r="1715">
          <cell r="BX1715">
            <v>221791</v>
          </cell>
          <cell r="BY1715">
            <v>254943</v>
          </cell>
        </row>
        <row r="1716">
          <cell r="BX1716">
            <v>221792</v>
          </cell>
          <cell r="BY1716">
            <v>254944</v>
          </cell>
        </row>
        <row r="1717">
          <cell r="BX1717">
            <v>221793</v>
          </cell>
          <cell r="BY1717">
            <v>254945</v>
          </cell>
        </row>
        <row r="1718">
          <cell r="BX1718">
            <v>221794</v>
          </cell>
          <cell r="BY1718">
            <v>254946</v>
          </cell>
        </row>
        <row r="1719">
          <cell r="BX1719">
            <v>221795</v>
          </cell>
          <cell r="BY1719">
            <v>254947</v>
          </cell>
        </row>
        <row r="1720">
          <cell r="BX1720">
            <v>221796</v>
          </cell>
          <cell r="BY1720">
            <v>254948</v>
          </cell>
        </row>
        <row r="1721">
          <cell r="BX1721">
            <v>221797</v>
          </cell>
          <cell r="BY1721">
            <v>254949</v>
          </cell>
        </row>
        <row r="1722">
          <cell r="BX1722">
            <v>221798</v>
          </cell>
          <cell r="BY1722">
            <v>254950</v>
          </cell>
        </row>
        <row r="1723">
          <cell r="BX1723">
            <v>221799</v>
          </cell>
          <cell r="BY1723">
            <v>254951</v>
          </cell>
        </row>
        <row r="1724">
          <cell r="BX1724">
            <v>221804</v>
          </cell>
          <cell r="BY1724">
            <v>254952</v>
          </cell>
        </row>
        <row r="1725">
          <cell r="BX1725">
            <v>221806</v>
          </cell>
          <cell r="BY1725">
            <v>254953</v>
          </cell>
        </row>
        <row r="1726">
          <cell r="BX1726">
            <v>221808</v>
          </cell>
          <cell r="BY1726">
            <v>254954</v>
          </cell>
        </row>
        <row r="1727">
          <cell r="BX1727">
            <v>221809</v>
          </cell>
          <cell r="BY1727">
            <v>254955</v>
          </cell>
        </row>
        <row r="1728">
          <cell r="BX1728">
            <v>221811</v>
          </cell>
          <cell r="BY1728">
            <v>254957</v>
          </cell>
        </row>
        <row r="1729">
          <cell r="BX1729">
            <v>221812</v>
          </cell>
          <cell r="BY1729">
            <v>254958</v>
          </cell>
        </row>
        <row r="1730">
          <cell r="BX1730">
            <v>221814</v>
          </cell>
          <cell r="BY1730">
            <v>254959</v>
          </cell>
        </row>
        <row r="1731">
          <cell r="BX1731">
            <v>221816</v>
          </cell>
          <cell r="BY1731">
            <v>254960</v>
          </cell>
        </row>
        <row r="1732">
          <cell r="BX1732">
            <v>221818</v>
          </cell>
          <cell r="BY1732">
            <v>254961</v>
          </cell>
        </row>
        <row r="1733">
          <cell r="BX1733">
            <v>221819</v>
          </cell>
          <cell r="BY1733">
            <v>254962</v>
          </cell>
        </row>
        <row r="1734">
          <cell r="BX1734">
            <v>221820</v>
          </cell>
          <cell r="BY1734">
            <v>254963</v>
          </cell>
        </row>
        <row r="1735">
          <cell r="BX1735">
            <v>221821</v>
          </cell>
          <cell r="BY1735">
            <v>254964</v>
          </cell>
        </row>
        <row r="1736">
          <cell r="BX1736">
            <v>221822</v>
          </cell>
          <cell r="BY1736">
            <v>254965</v>
          </cell>
        </row>
        <row r="1737">
          <cell r="BX1737">
            <v>221823</v>
          </cell>
          <cell r="BY1737">
            <v>254966</v>
          </cell>
        </row>
        <row r="1738">
          <cell r="BX1738">
            <v>221824</v>
          </cell>
          <cell r="BY1738">
            <v>254967</v>
          </cell>
        </row>
        <row r="1739">
          <cell r="BX1739">
            <v>221825</v>
          </cell>
          <cell r="BY1739">
            <v>254968</v>
          </cell>
        </row>
        <row r="1740">
          <cell r="BX1740">
            <v>221831</v>
          </cell>
          <cell r="BY1740">
            <v>254969</v>
          </cell>
        </row>
        <row r="1741">
          <cell r="BX1741">
            <v>221832</v>
          </cell>
          <cell r="BY1741">
            <v>254970</v>
          </cell>
        </row>
        <row r="1742">
          <cell r="BX1742">
            <v>221833</v>
          </cell>
          <cell r="BY1742">
            <v>254971</v>
          </cell>
        </row>
        <row r="1743">
          <cell r="BX1743">
            <v>221834</v>
          </cell>
          <cell r="BY1743">
            <v>254972</v>
          </cell>
        </row>
        <row r="1744">
          <cell r="BX1744">
            <v>221836</v>
          </cell>
          <cell r="BY1744">
            <v>254973</v>
          </cell>
        </row>
        <row r="1745">
          <cell r="BX1745">
            <v>221837</v>
          </cell>
          <cell r="BY1745">
            <v>254974</v>
          </cell>
        </row>
        <row r="1746">
          <cell r="BX1746">
            <v>221841</v>
          </cell>
          <cell r="BY1746">
            <v>254976</v>
          </cell>
        </row>
        <row r="1747">
          <cell r="BX1747">
            <v>221842</v>
          </cell>
          <cell r="BY1747">
            <v>254977</v>
          </cell>
        </row>
        <row r="1748">
          <cell r="BX1748">
            <v>221845</v>
          </cell>
          <cell r="BY1748">
            <v>254979</v>
          </cell>
        </row>
        <row r="1749">
          <cell r="BX1749">
            <v>221846</v>
          </cell>
          <cell r="BY1749">
            <v>254980</v>
          </cell>
        </row>
        <row r="1750">
          <cell r="BX1750">
            <v>221847</v>
          </cell>
          <cell r="BY1750">
            <v>254981</v>
          </cell>
        </row>
        <row r="1751">
          <cell r="BX1751">
            <v>221848</v>
          </cell>
          <cell r="BY1751">
            <v>254982</v>
          </cell>
        </row>
        <row r="1752">
          <cell r="BX1752">
            <v>232133</v>
          </cell>
          <cell r="BY1752">
            <v>254983</v>
          </cell>
        </row>
        <row r="1753">
          <cell r="BX1753">
            <v>232134</v>
          </cell>
          <cell r="BY1753">
            <v>254984</v>
          </cell>
        </row>
        <row r="1754">
          <cell r="BX1754">
            <v>232135</v>
          </cell>
          <cell r="BY1754">
            <v>254985</v>
          </cell>
        </row>
        <row r="1755">
          <cell r="BX1755">
            <v>221852</v>
          </cell>
          <cell r="BY1755">
            <v>254988</v>
          </cell>
        </row>
        <row r="1756">
          <cell r="BX1756">
            <v>221853</v>
          </cell>
          <cell r="BY1756">
            <v>254989</v>
          </cell>
        </row>
        <row r="1757">
          <cell r="BX1757">
            <v>221855</v>
          </cell>
          <cell r="BY1757">
            <v>254991</v>
          </cell>
        </row>
        <row r="1758">
          <cell r="BX1758">
            <v>221857</v>
          </cell>
          <cell r="BY1758">
            <v>254992</v>
          </cell>
        </row>
        <row r="1759">
          <cell r="BX1759">
            <v>221862</v>
          </cell>
          <cell r="BY1759">
            <v>254993</v>
          </cell>
        </row>
        <row r="1760">
          <cell r="BX1760">
            <v>221864</v>
          </cell>
          <cell r="BY1760">
            <v>254994</v>
          </cell>
        </row>
        <row r="1761">
          <cell r="BX1761">
            <v>221865</v>
          </cell>
          <cell r="BY1761">
            <v>254995</v>
          </cell>
        </row>
        <row r="1762">
          <cell r="BX1762">
            <v>221866</v>
          </cell>
          <cell r="BY1762">
            <v>254996</v>
          </cell>
        </row>
        <row r="1763">
          <cell r="BX1763">
            <v>221867</v>
          </cell>
          <cell r="BY1763">
            <v>254997</v>
          </cell>
        </row>
        <row r="1764">
          <cell r="BX1764">
            <v>232305</v>
          </cell>
          <cell r="BY1764">
            <v>254998</v>
          </cell>
        </row>
        <row r="1765">
          <cell r="BX1765">
            <v>232136</v>
          </cell>
          <cell r="BY1765">
            <v>254999</v>
          </cell>
        </row>
        <row r="1766">
          <cell r="BX1766">
            <v>232137</v>
          </cell>
          <cell r="BY1766">
            <v>255000</v>
          </cell>
        </row>
        <row r="1767">
          <cell r="BX1767">
            <v>221871</v>
          </cell>
          <cell r="BY1767">
            <v>255002</v>
          </cell>
        </row>
        <row r="1768">
          <cell r="BX1768">
            <v>221873</v>
          </cell>
          <cell r="BY1768">
            <v>255003</v>
          </cell>
        </row>
        <row r="1769">
          <cell r="BX1769">
            <v>221874</v>
          </cell>
          <cell r="BY1769">
            <v>255004</v>
          </cell>
        </row>
        <row r="1770">
          <cell r="BX1770">
            <v>221958</v>
          </cell>
          <cell r="BY1770">
            <v>255088</v>
          </cell>
        </row>
        <row r="1771">
          <cell r="BX1771">
            <v>221959</v>
          </cell>
          <cell r="BY1771">
            <v>255089</v>
          </cell>
        </row>
        <row r="1772">
          <cell r="BX1772">
            <v>221960</v>
          </cell>
          <cell r="BY1772">
            <v>255090</v>
          </cell>
        </row>
        <row r="1773">
          <cell r="BX1773">
            <v>221961</v>
          </cell>
          <cell r="BY1773">
            <v>255091</v>
          </cell>
        </row>
        <row r="1774">
          <cell r="BX1774">
            <v>221962</v>
          </cell>
          <cell r="BY1774">
            <v>255092</v>
          </cell>
        </row>
        <row r="1775">
          <cell r="BX1775">
            <v>221963</v>
          </cell>
          <cell r="BY1775">
            <v>255093</v>
          </cell>
        </row>
        <row r="1776">
          <cell r="BX1776">
            <v>221964</v>
          </cell>
          <cell r="BY1776">
            <v>255094</v>
          </cell>
        </row>
        <row r="1777">
          <cell r="BX1777">
            <v>221965</v>
          </cell>
          <cell r="BY1777">
            <v>255095</v>
          </cell>
        </row>
        <row r="1778">
          <cell r="BX1778">
            <v>221966</v>
          </cell>
          <cell r="BY1778">
            <v>255096</v>
          </cell>
        </row>
        <row r="1779">
          <cell r="BX1779">
            <v>221967</v>
          </cell>
          <cell r="BY1779">
            <v>255097</v>
          </cell>
        </row>
        <row r="1780">
          <cell r="BX1780">
            <v>221968</v>
          </cell>
          <cell r="BY1780">
            <v>255098</v>
          </cell>
        </row>
        <row r="1781">
          <cell r="BX1781">
            <v>221969</v>
          </cell>
          <cell r="BY1781">
            <v>255099</v>
          </cell>
        </row>
        <row r="1782">
          <cell r="BX1782">
            <v>221970</v>
          </cell>
          <cell r="BY1782">
            <v>255100</v>
          </cell>
        </row>
        <row r="1783">
          <cell r="BX1783">
            <v>221971</v>
          </cell>
          <cell r="BY1783">
            <v>255101</v>
          </cell>
        </row>
        <row r="1784">
          <cell r="BX1784">
            <v>221972</v>
          </cell>
          <cell r="BY1784">
            <v>255102</v>
          </cell>
        </row>
        <row r="1785">
          <cell r="BX1785">
            <v>221973</v>
          </cell>
          <cell r="BY1785">
            <v>255103</v>
          </cell>
        </row>
        <row r="1786">
          <cell r="BX1786">
            <v>221974</v>
          </cell>
          <cell r="BY1786">
            <v>255104</v>
          </cell>
        </row>
        <row r="1787">
          <cell r="BX1787">
            <v>221975</v>
          </cell>
          <cell r="BY1787">
            <v>255105</v>
          </cell>
        </row>
        <row r="1788">
          <cell r="BX1788">
            <v>221976</v>
          </cell>
          <cell r="BY1788">
            <v>255106</v>
          </cell>
        </row>
        <row r="1789">
          <cell r="BX1789">
            <v>221977</v>
          </cell>
          <cell r="BY1789">
            <v>255107</v>
          </cell>
        </row>
        <row r="1790">
          <cell r="BX1790">
            <v>221978</v>
          </cell>
          <cell r="BY1790">
            <v>255108</v>
          </cell>
        </row>
        <row r="1791">
          <cell r="BX1791">
            <v>221979</v>
          </cell>
          <cell r="BY1791">
            <v>255109</v>
          </cell>
        </row>
        <row r="1792">
          <cell r="BX1792">
            <v>221980</v>
          </cell>
          <cell r="BY1792">
            <v>255110</v>
          </cell>
        </row>
        <row r="1793">
          <cell r="BX1793">
            <v>221981</v>
          </cell>
          <cell r="BY1793">
            <v>255111</v>
          </cell>
        </row>
        <row r="1794">
          <cell r="BX1794">
            <v>221982</v>
          </cell>
          <cell r="BY1794">
            <v>255112</v>
          </cell>
        </row>
        <row r="1795">
          <cell r="BX1795">
            <v>221983</v>
          </cell>
          <cell r="BY1795">
            <v>255113</v>
          </cell>
        </row>
        <row r="1796">
          <cell r="BX1796">
            <v>221984</v>
          </cell>
          <cell r="BY1796">
            <v>255114</v>
          </cell>
        </row>
        <row r="1797">
          <cell r="BX1797">
            <v>221985</v>
          </cell>
          <cell r="BY1797">
            <v>255115</v>
          </cell>
        </row>
        <row r="1798">
          <cell r="BX1798">
            <v>221986</v>
          </cell>
          <cell r="BY1798">
            <v>255116</v>
          </cell>
        </row>
        <row r="1799">
          <cell r="BX1799">
            <v>221987</v>
          </cell>
          <cell r="BY1799">
            <v>255117</v>
          </cell>
        </row>
        <row r="1800">
          <cell r="BX1800">
            <v>221988</v>
          </cell>
          <cell r="BY1800">
            <v>255118</v>
          </cell>
        </row>
        <row r="1801">
          <cell r="BX1801">
            <v>221989</v>
          </cell>
          <cell r="BY1801">
            <v>255119</v>
          </cell>
        </row>
        <row r="1802">
          <cell r="BX1802">
            <v>221990</v>
          </cell>
          <cell r="BY1802">
            <v>255120</v>
          </cell>
        </row>
        <row r="1803">
          <cell r="BX1803">
            <v>221991</v>
          </cell>
          <cell r="BY1803">
            <v>255121</v>
          </cell>
        </row>
        <row r="1804">
          <cell r="BX1804">
            <v>221992</v>
          </cell>
          <cell r="BY1804">
            <v>255122</v>
          </cell>
        </row>
        <row r="1805">
          <cell r="BX1805">
            <v>221993</v>
          </cell>
          <cell r="BY1805">
            <v>255123</v>
          </cell>
        </row>
        <row r="1806">
          <cell r="BX1806">
            <v>221994</v>
          </cell>
          <cell r="BY1806">
            <v>255124</v>
          </cell>
        </row>
        <row r="1807">
          <cell r="BX1807">
            <v>221995</v>
          </cell>
          <cell r="BY1807">
            <v>255125</v>
          </cell>
        </row>
        <row r="1808">
          <cell r="BX1808">
            <v>221996</v>
          </cell>
          <cell r="BY1808">
            <v>255126</v>
          </cell>
        </row>
        <row r="1809">
          <cell r="BX1809">
            <v>221997</v>
          </cell>
          <cell r="BY1809">
            <v>255127</v>
          </cell>
        </row>
        <row r="1810">
          <cell r="BX1810">
            <v>221998</v>
          </cell>
          <cell r="BY1810">
            <v>255128</v>
          </cell>
        </row>
        <row r="1811">
          <cell r="BX1811">
            <v>221999</v>
          </cell>
          <cell r="BY1811">
            <v>255129</v>
          </cell>
        </row>
        <row r="1812">
          <cell r="BX1812">
            <v>222000</v>
          </cell>
          <cell r="BY1812">
            <v>255130</v>
          </cell>
        </row>
        <row r="1813">
          <cell r="BX1813">
            <v>222001</v>
          </cell>
          <cell r="BY1813">
            <v>255131</v>
          </cell>
        </row>
        <row r="1814">
          <cell r="BX1814">
            <v>222002</v>
          </cell>
          <cell r="BY1814">
            <v>255132</v>
          </cell>
        </row>
        <row r="1815">
          <cell r="BX1815">
            <v>222003</v>
          </cell>
          <cell r="BY1815">
            <v>255133</v>
          </cell>
        </row>
        <row r="1816">
          <cell r="BX1816">
            <v>222004</v>
          </cell>
          <cell r="BY1816">
            <v>255134</v>
          </cell>
        </row>
        <row r="1817">
          <cell r="BX1817">
            <v>222005</v>
          </cell>
          <cell r="BY1817">
            <v>255135</v>
          </cell>
        </row>
        <row r="1818">
          <cell r="BX1818">
            <v>222006</v>
          </cell>
          <cell r="BY1818">
            <v>255136</v>
          </cell>
        </row>
        <row r="1819">
          <cell r="BX1819">
            <v>222007</v>
          </cell>
          <cell r="BY1819">
            <v>255137</v>
          </cell>
        </row>
        <row r="1820">
          <cell r="BX1820">
            <v>222008</v>
          </cell>
          <cell r="BY1820">
            <v>255138</v>
          </cell>
        </row>
        <row r="1821">
          <cell r="BX1821">
            <v>222009</v>
          </cell>
          <cell r="BY1821">
            <v>255139</v>
          </cell>
        </row>
        <row r="1822">
          <cell r="BX1822">
            <v>222010</v>
          </cell>
          <cell r="BY1822">
            <v>255140</v>
          </cell>
        </row>
        <row r="1823">
          <cell r="BX1823">
            <v>222011</v>
          </cell>
          <cell r="BY1823">
            <v>255141</v>
          </cell>
        </row>
        <row r="1824">
          <cell r="BX1824">
            <v>222012</v>
          </cell>
          <cell r="BY1824">
            <v>255142</v>
          </cell>
        </row>
        <row r="1825">
          <cell r="BX1825">
            <v>222014</v>
          </cell>
          <cell r="BY1825">
            <v>255143</v>
          </cell>
        </row>
        <row r="1826">
          <cell r="BX1826">
            <v>222015</v>
          </cell>
          <cell r="BY1826">
            <v>255144</v>
          </cell>
        </row>
        <row r="1827">
          <cell r="BX1827">
            <v>222016</v>
          </cell>
          <cell r="BY1827">
            <v>255145</v>
          </cell>
        </row>
        <row r="1828">
          <cell r="BX1828">
            <v>222017</v>
          </cell>
          <cell r="BY1828">
            <v>255146</v>
          </cell>
        </row>
        <row r="1829">
          <cell r="BX1829">
            <v>222018</v>
          </cell>
          <cell r="BY1829">
            <v>255147</v>
          </cell>
        </row>
        <row r="1830">
          <cell r="BX1830">
            <v>222019</v>
          </cell>
          <cell r="BY1830">
            <v>255148</v>
          </cell>
        </row>
        <row r="1831">
          <cell r="BX1831">
            <v>222020</v>
          </cell>
          <cell r="BY1831">
            <v>255149</v>
          </cell>
        </row>
        <row r="1832">
          <cell r="BX1832">
            <v>222021</v>
          </cell>
          <cell r="BY1832">
            <v>255150</v>
          </cell>
        </row>
        <row r="1833">
          <cell r="BX1833">
            <v>222022</v>
          </cell>
          <cell r="BY1833">
            <v>255151</v>
          </cell>
        </row>
        <row r="1834">
          <cell r="BX1834">
            <v>222023</v>
          </cell>
          <cell r="BY1834">
            <v>255152</v>
          </cell>
        </row>
        <row r="1835">
          <cell r="BX1835">
            <v>222024</v>
          </cell>
          <cell r="BY1835">
            <v>255153</v>
          </cell>
        </row>
        <row r="1836">
          <cell r="BX1836">
            <v>222025</v>
          </cell>
          <cell r="BY1836">
            <v>255154</v>
          </cell>
        </row>
        <row r="1837">
          <cell r="BX1837">
            <v>222026</v>
          </cell>
          <cell r="BY1837">
            <v>255155</v>
          </cell>
        </row>
        <row r="1838">
          <cell r="BX1838">
            <v>222027</v>
          </cell>
          <cell r="BY1838">
            <v>255156</v>
          </cell>
        </row>
        <row r="1839">
          <cell r="BX1839">
            <v>222028</v>
          </cell>
          <cell r="BY1839">
            <v>255157</v>
          </cell>
        </row>
        <row r="1840">
          <cell r="BX1840">
            <v>222029</v>
          </cell>
          <cell r="BY1840">
            <v>255158</v>
          </cell>
        </row>
        <row r="1841">
          <cell r="BX1841">
            <v>222030</v>
          </cell>
          <cell r="BY1841">
            <v>255159</v>
          </cell>
        </row>
        <row r="1842">
          <cell r="BX1842">
            <v>222031</v>
          </cell>
          <cell r="BY1842">
            <v>255160</v>
          </cell>
        </row>
        <row r="1843">
          <cell r="BX1843">
            <v>222035</v>
          </cell>
          <cell r="BY1843">
            <v>255161</v>
          </cell>
        </row>
        <row r="1844">
          <cell r="BX1844">
            <v>222038</v>
          </cell>
          <cell r="BY1844">
            <v>255162</v>
          </cell>
        </row>
        <row r="1845">
          <cell r="BX1845">
            <v>222041</v>
          </cell>
          <cell r="BY1845">
            <v>255163</v>
          </cell>
        </row>
        <row r="1846">
          <cell r="BX1846">
            <v>222045</v>
          </cell>
          <cell r="BY1846">
            <v>255164</v>
          </cell>
        </row>
        <row r="1847">
          <cell r="BX1847">
            <v>222047</v>
          </cell>
          <cell r="BY1847">
            <v>255165</v>
          </cell>
        </row>
        <row r="1848">
          <cell r="BX1848">
            <v>222050</v>
          </cell>
          <cell r="BY1848">
            <v>255166</v>
          </cell>
        </row>
        <row r="1849">
          <cell r="BX1849">
            <v>222052</v>
          </cell>
          <cell r="BY1849">
            <v>255167</v>
          </cell>
        </row>
        <row r="1850">
          <cell r="BX1850">
            <v>222055</v>
          </cell>
          <cell r="BY1850">
            <v>255168</v>
          </cell>
        </row>
        <row r="1851">
          <cell r="BX1851">
            <v>222056</v>
          </cell>
          <cell r="BY1851">
            <v>255169</v>
          </cell>
        </row>
        <row r="1852">
          <cell r="BX1852">
            <v>222057</v>
          </cell>
          <cell r="BY1852">
            <v>255170</v>
          </cell>
        </row>
        <row r="1853">
          <cell r="BX1853">
            <v>222058</v>
          </cell>
          <cell r="BY1853">
            <v>255171</v>
          </cell>
        </row>
        <row r="1854">
          <cell r="BX1854">
            <v>222060</v>
          </cell>
          <cell r="BY1854">
            <v>255172</v>
          </cell>
        </row>
        <row r="1855">
          <cell r="BX1855">
            <v>222062</v>
          </cell>
          <cell r="BY1855">
            <v>255173</v>
          </cell>
        </row>
        <row r="1856">
          <cell r="BX1856">
            <v>222063</v>
          </cell>
          <cell r="BY1856">
            <v>255174</v>
          </cell>
        </row>
        <row r="1857">
          <cell r="BX1857">
            <v>222065</v>
          </cell>
          <cell r="BY1857">
            <v>255175</v>
          </cell>
        </row>
        <row r="1858">
          <cell r="BX1858">
            <v>222066</v>
          </cell>
          <cell r="BY1858">
            <v>255176</v>
          </cell>
        </row>
        <row r="1859">
          <cell r="BX1859">
            <v>235473</v>
          </cell>
          <cell r="BY1859">
            <v>255177</v>
          </cell>
        </row>
        <row r="1860">
          <cell r="BX1860">
            <v>235574</v>
          </cell>
          <cell r="BY1860">
            <v>255178</v>
          </cell>
        </row>
        <row r="1861">
          <cell r="BX1861">
            <v>235745</v>
          </cell>
          <cell r="BY1861">
            <v>255179</v>
          </cell>
        </row>
        <row r="1862">
          <cell r="BX1862">
            <v>235765</v>
          </cell>
          <cell r="BY1862">
            <v>255180</v>
          </cell>
        </row>
        <row r="1863">
          <cell r="BX1863">
            <v>235777</v>
          </cell>
          <cell r="BY1863">
            <v>255181</v>
          </cell>
        </row>
        <row r="1864">
          <cell r="BX1864">
            <v>235790</v>
          </cell>
          <cell r="BY1864">
            <v>255182</v>
          </cell>
        </row>
        <row r="1865">
          <cell r="BX1865">
            <v>235806</v>
          </cell>
          <cell r="BY1865">
            <v>255183</v>
          </cell>
        </row>
        <row r="1866">
          <cell r="BX1866">
            <v>235828</v>
          </cell>
          <cell r="BY1866">
            <v>255184</v>
          </cell>
        </row>
        <row r="1867">
          <cell r="BX1867">
            <v>235829</v>
          </cell>
          <cell r="BY1867">
            <v>255185</v>
          </cell>
        </row>
        <row r="1868">
          <cell r="BX1868">
            <v>235720</v>
          </cell>
          <cell r="BY1868">
            <v>255186</v>
          </cell>
        </row>
        <row r="1869">
          <cell r="BX1869">
            <v>235664</v>
          </cell>
          <cell r="BY1869">
            <v>255187</v>
          </cell>
        </row>
        <row r="1870">
          <cell r="BX1870">
            <v>235622</v>
          </cell>
          <cell r="BY1870">
            <v>255188</v>
          </cell>
        </row>
        <row r="1871">
          <cell r="BX1871">
            <v>235689</v>
          </cell>
          <cell r="BY1871">
            <v>255189</v>
          </cell>
        </row>
        <row r="1872">
          <cell r="BX1872">
            <v>235687</v>
          </cell>
          <cell r="BY1872">
            <v>255190</v>
          </cell>
        </row>
        <row r="1873">
          <cell r="BX1873">
            <v>235662</v>
          </cell>
          <cell r="BY1873">
            <v>255191</v>
          </cell>
        </row>
        <row r="1874">
          <cell r="BX1874">
            <v>235579</v>
          </cell>
          <cell r="BY1874">
            <v>255192</v>
          </cell>
        </row>
        <row r="1875">
          <cell r="BX1875">
            <v>236331</v>
          </cell>
          <cell r="BY1875">
            <v>255193</v>
          </cell>
        </row>
        <row r="1876">
          <cell r="BX1876">
            <v>236256</v>
          </cell>
          <cell r="BY1876">
            <v>255194</v>
          </cell>
        </row>
        <row r="1877">
          <cell r="BX1877">
            <v>236148</v>
          </cell>
          <cell r="BY1877">
            <v>255195</v>
          </cell>
        </row>
        <row r="1878">
          <cell r="BX1878">
            <v>236127</v>
          </cell>
          <cell r="BY1878">
            <v>255196</v>
          </cell>
        </row>
        <row r="1879">
          <cell r="BX1879">
            <v>236129</v>
          </cell>
          <cell r="BY1879">
            <v>255197</v>
          </cell>
        </row>
        <row r="1880">
          <cell r="BX1880">
            <v>236131</v>
          </cell>
          <cell r="BY1880">
            <v>255198</v>
          </cell>
        </row>
        <row r="1881">
          <cell r="BX1881">
            <v>236186</v>
          </cell>
          <cell r="BY1881">
            <v>255199</v>
          </cell>
        </row>
        <row r="1882">
          <cell r="BX1882">
            <v>236227</v>
          </cell>
          <cell r="BY1882">
            <v>255200</v>
          </cell>
        </row>
        <row r="1883">
          <cell r="BX1883">
            <v>236233</v>
          </cell>
          <cell r="BY1883">
            <v>255201</v>
          </cell>
        </row>
        <row r="1884">
          <cell r="BX1884">
            <v>236237</v>
          </cell>
          <cell r="BY1884">
            <v>255202</v>
          </cell>
        </row>
        <row r="1885">
          <cell r="BX1885">
            <v>236250</v>
          </cell>
          <cell r="BY1885">
            <v>255203</v>
          </cell>
        </row>
        <row r="1886">
          <cell r="BX1886">
            <v>236252</v>
          </cell>
          <cell r="BY1886">
            <v>255204</v>
          </cell>
        </row>
        <row r="1887">
          <cell r="BX1887">
            <v>236254</v>
          </cell>
          <cell r="BY1887">
            <v>255205</v>
          </cell>
        </row>
        <row r="1888">
          <cell r="BX1888">
            <v>236210</v>
          </cell>
          <cell r="BY1888">
            <v>255206</v>
          </cell>
        </row>
        <row r="1889">
          <cell r="BX1889">
            <v>236216</v>
          </cell>
          <cell r="BY1889">
            <v>255207</v>
          </cell>
        </row>
        <row r="1890">
          <cell r="BX1890">
            <v>236200</v>
          </cell>
          <cell r="BY1890">
            <v>255208</v>
          </cell>
        </row>
        <row r="1891">
          <cell r="BX1891">
            <v>236188</v>
          </cell>
          <cell r="BY1891">
            <v>255209</v>
          </cell>
        </row>
        <row r="1892">
          <cell r="BX1892">
            <v>236204</v>
          </cell>
          <cell r="BY1892">
            <v>255210</v>
          </cell>
        </row>
        <row r="1893">
          <cell r="BX1893">
            <v>236089</v>
          </cell>
          <cell r="BY1893">
            <v>255211</v>
          </cell>
        </row>
        <row r="1894">
          <cell r="BX1894">
            <v>236080</v>
          </cell>
          <cell r="BY1894">
            <v>255212</v>
          </cell>
        </row>
        <row r="1895">
          <cell r="BX1895">
            <v>236060</v>
          </cell>
          <cell r="BY1895">
            <v>255213</v>
          </cell>
        </row>
        <row r="1896">
          <cell r="BX1896">
            <v>236062</v>
          </cell>
          <cell r="BY1896">
            <v>255214</v>
          </cell>
        </row>
        <row r="1897">
          <cell r="BX1897">
            <v>236064</v>
          </cell>
          <cell r="BY1897">
            <v>255215</v>
          </cell>
        </row>
        <row r="1898">
          <cell r="BX1898">
            <v>236074</v>
          </cell>
          <cell r="BY1898">
            <v>255216</v>
          </cell>
        </row>
        <row r="1899">
          <cell r="BX1899">
            <v>236046</v>
          </cell>
          <cell r="BY1899">
            <v>255217</v>
          </cell>
        </row>
        <row r="1900">
          <cell r="BX1900">
            <v>236024</v>
          </cell>
          <cell r="BY1900">
            <v>255218</v>
          </cell>
        </row>
        <row r="1901">
          <cell r="BX1901">
            <v>236026</v>
          </cell>
          <cell r="BY1901">
            <v>255219</v>
          </cell>
        </row>
        <row r="1902">
          <cell r="BX1902">
            <v>235998</v>
          </cell>
          <cell r="BY1902">
            <v>255220</v>
          </cell>
        </row>
        <row r="1903">
          <cell r="BX1903">
            <v>235977</v>
          </cell>
          <cell r="BY1903">
            <v>255221</v>
          </cell>
        </row>
        <row r="1904">
          <cell r="BX1904">
            <v>235979</v>
          </cell>
          <cell r="BY1904">
            <v>255222</v>
          </cell>
        </row>
        <row r="1905">
          <cell r="BX1905">
            <v>235992</v>
          </cell>
          <cell r="BY1905">
            <v>255223</v>
          </cell>
        </row>
        <row r="1906">
          <cell r="BX1906">
            <v>235915</v>
          </cell>
          <cell r="BY1906">
            <v>255224</v>
          </cell>
        </row>
        <row r="1907">
          <cell r="BX1907">
            <v>235909</v>
          </cell>
          <cell r="BY1907">
            <v>255225</v>
          </cell>
        </row>
        <row r="1908">
          <cell r="BX1908">
            <v>235921</v>
          </cell>
          <cell r="BY1908">
            <v>255226</v>
          </cell>
        </row>
        <row r="1909">
          <cell r="BX1909">
            <v>235924</v>
          </cell>
          <cell r="BY1909">
            <v>255227</v>
          </cell>
        </row>
        <row r="1910">
          <cell r="BX1910">
            <v>235945</v>
          </cell>
          <cell r="BY1910">
            <v>255228</v>
          </cell>
        </row>
        <row r="1911">
          <cell r="BX1911">
            <v>235939</v>
          </cell>
          <cell r="BY1911">
            <v>255229</v>
          </cell>
        </row>
        <row r="1912">
          <cell r="BX1912">
            <v>235940</v>
          </cell>
          <cell r="BY1912">
            <v>255230</v>
          </cell>
        </row>
        <row r="1913">
          <cell r="BX1913">
            <v>235947</v>
          </cell>
          <cell r="BY1913">
            <v>255231</v>
          </cell>
        </row>
        <row r="1914">
          <cell r="BX1914">
            <v>235949</v>
          </cell>
          <cell r="BY1914">
            <v>255232</v>
          </cell>
        </row>
        <row r="1915">
          <cell r="BX1915">
            <v>235951</v>
          </cell>
          <cell r="BY1915">
            <v>255233</v>
          </cell>
        </row>
        <row r="1916">
          <cell r="BX1916">
            <v>235956</v>
          </cell>
          <cell r="BY1916">
            <v>255234</v>
          </cell>
        </row>
        <row r="1917">
          <cell r="BX1917">
            <v>235962</v>
          </cell>
          <cell r="BY1917">
            <v>255235</v>
          </cell>
        </row>
        <row r="1918">
          <cell r="BX1918">
            <v>235969</v>
          </cell>
          <cell r="BY1918">
            <v>255236</v>
          </cell>
        </row>
        <row r="1919">
          <cell r="BX1919">
            <v>235859</v>
          </cell>
          <cell r="BY1919">
            <v>255237</v>
          </cell>
        </row>
        <row r="1920">
          <cell r="BX1920">
            <v>235860</v>
          </cell>
          <cell r="BY1920">
            <v>255238</v>
          </cell>
        </row>
        <row r="1921">
          <cell r="BX1921">
            <v>235862</v>
          </cell>
          <cell r="BY1921">
            <v>255239</v>
          </cell>
        </row>
        <row r="1922">
          <cell r="BX1922">
            <v>235844</v>
          </cell>
          <cell r="BY1922">
            <v>255240</v>
          </cell>
        </row>
        <row r="1923">
          <cell r="BX1923">
            <v>235853</v>
          </cell>
          <cell r="BY1923">
            <v>255241</v>
          </cell>
        </row>
        <row r="1924">
          <cell r="BX1924">
            <v>235808</v>
          </cell>
          <cell r="BY1924">
            <v>255242</v>
          </cell>
        </row>
        <row r="1925">
          <cell r="BX1925">
            <v>235831</v>
          </cell>
          <cell r="BY1925">
            <v>255243</v>
          </cell>
        </row>
        <row r="1926">
          <cell r="BX1926">
            <v>235889</v>
          </cell>
          <cell r="BY1926">
            <v>255244</v>
          </cell>
        </row>
        <row r="1927">
          <cell r="BX1927">
            <v>235887</v>
          </cell>
          <cell r="BY1927">
            <v>255245</v>
          </cell>
        </row>
        <row r="1928">
          <cell r="BX1928">
            <v>235879</v>
          </cell>
          <cell r="BY1928">
            <v>255246</v>
          </cell>
        </row>
        <row r="1929">
          <cell r="BX1929">
            <v>235868</v>
          </cell>
          <cell r="BY1929">
            <v>255247</v>
          </cell>
        </row>
        <row r="1930">
          <cell r="BX1930">
            <v>235869</v>
          </cell>
          <cell r="BY1930">
            <v>255248</v>
          </cell>
        </row>
        <row r="1931">
          <cell r="BX1931">
            <v>235884</v>
          </cell>
          <cell r="BY1931">
            <v>255249</v>
          </cell>
        </row>
        <row r="1932">
          <cell r="BX1932">
            <v>235891</v>
          </cell>
          <cell r="BY1932">
            <v>255250</v>
          </cell>
        </row>
        <row r="1933">
          <cell r="BX1933">
            <v>235895</v>
          </cell>
          <cell r="BY1933">
            <v>255251</v>
          </cell>
        </row>
        <row r="1934">
          <cell r="BX1934">
            <v>235837</v>
          </cell>
          <cell r="BY1934">
            <v>255252</v>
          </cell>
        </row>
        <row r="1935">
          <cell r="BX1935">
            <v>235846</v>
          </cell>
          <cell r="BY1935">
            <v>255253</v>
          </cell>
        </row>
        <row r="1936">
          <cell r="BX1936">
            <v>235834</v>
          </cell>
          <cell r="BY1936">
            <v>255254</v>
          </cell>
        </row>
        <row r="1937">
          <cell r="BX1937">
            <v>235841</v>
          </cell>
          <cell r="BY1937">
            <v>255255</v>
          </cell>
        </row>
        <row r="1938">
          <cell r="BX1938">
            <v>235849</v>
          </cell>
          <cell r="BY1938">
            <v>255256</v>
          </cell>
        </row>
        <row r="1939">
          <cell r="BX1939">
            <v>235856</v>
          </cell>
          <cell r="BY1939">
            <v>255257</v>
          </cell>
        </row>
        <row r="1940">
          <cell r="BX1940">
            <v>235965</v>
          </cell>
          <cell r="BY1940">
            <v>255258</v>
          </cell>
        </row>
        <row r="1941">
          <cell r="BX1941">
            <v>235959</v>
          </cell>
          <cell r="BY1941">
            <v>255259</v>
          </cell>
        </row>
        <row r="1942">
          <cell r="BX1942">
            <v>235943</v>
          </cell>
          <cell r="BY1942">
            <v>255260</v>
          </cell>
        </row>
        <row r="1943">
          <cell r="BX1943">
            <v>235933</v>
          </cell>
          <cell r="BY1943">
            <v>255261</v>
          </cell>
        </row>
        <row r="1944">
          <cell r="BX1944">
            <v>235928</v>
          </cell>
          <cell r="BY1944">
            <v>255262</v>
          </cell>
        </row>
        <row r="1945">
          <cell r="BX1945">
            <v>235918</v>
          </cell>
          <cell r="BY1945">
            <v>255263</v>
          </cell>
        </row>
        <row r="1946">
          <cell r="BX1946">
            <v>235900</v>
          </cell>
          <cell r="BY1946">
            <v>255264</v>
          </cell>
        </row>
        <row r="1947">
          <cell r="BX1947">
            <v>235901</v>
          </cell>
          <cell r="BY1947">
            <v>255265</v>
          </cell>
        </row>
        <row r="1948">
          <cell r="BX1948">
            <v>235995</v>
          </cell>
          <cell r="BY1948">
            <v>255266</v>
          </cell>
        </row>
        <row r="1949">
          <cell r="BX1949">
            <v>236005</v>
          </cell>
          <cell r="BY1949">
            <v>255267</v>
          </cell>
        </row>
        <row r="1950">
          <cell r="BX1950">
            <v>236001</v>
          </cell>
          <cell r="BY1950">
            <v>255268</v>
          </cell>
        </row>
        <row r="1951">
          <cell r="BX1951">
            <v>235974</v>
          </cell>
          <cell r="BY1951">
            <v>255269</v>
          </cell>
        </row>
        <row r="1952">
          <cell r="BX1952">
            <v>235986</v>
          </cell>
          <cell r="BY1952">
            <v>255270</v>
          </cell>
        </row>
        <row r="1953">
          <cell r="BX1953">
            <v>235982</v>
          </cell>
          <cell r="BY1953">
            <v>255271</v>
          </cell>
        </row>
        <row r="1954">
          <cell r="BX1954">
            <v>236021</v>
          </cell>
          <cell r="BY1954">
            <v>255272</v>
          </cell>
        </row>
        <row r="1955">
          <cell r="BX1955">
            <v>236029</v>
          </cell>
          <cell r="BY1955">
            <v>255273</v>
          </cell>
        </row>
        <row r="1956">
          <cell r="BX1956">
            <v>236040</v>
          </cell>
          <cell r="BY1956">
            <v>255274</v>
          </cell>
        </row>
        <row r="1957">
          <cell r="BX1957">
            <v>236033</v>
          </cell>
          <cell r="BY1957">
            <v>255275</v>
          </cell>
        </row>
        <row r="1958">
          <cell r="BX1958">
            <v>236056</v>
          </cell>
          <cell r="BY1958">
            <v>255276</v>
          </cell>
        </row>
        <row r="1959">
          <cell r="BX1959">
            <v>236052</v>
          </cell>
          <cell r="BY1959">
            <v>255277</v>
          </cell>
        </row>
        <row r="1960">
          <cell r="BX1960">
            <v>236068</v>
          </cell>
          <cell r="BY1960">
            <v>255278</v>
          </cell>
        </row>
        <row r="1961">
          <cell r="BX1961">
            <v>236069</v>
          </cell>
          <cell r="BY1961">
            <v>255279</v>
          </cell>
        </row>
        <row r="1962">
          <cell r="BX1962">
            <v>236082</v>
          </cell>
          <cell r="BY1962">
            <v>255280</v>
          </cell>
        </row>
        <row r="1963">
          <cell r="BX1963">
            <v>236077</v>
          </cell>
          <cell r="BY1963">
            <v>255281</v>
          </cell>
        </row>
        <row r="1964">
          <cell r="BX1964">
            <v>236092</v>
          </cell>
          <cell r="BY1964">
            <v>255282</v>
          </cell>
        </row>
        <row r="1965">
          <cell r="BX1965">
            <v>236108</v>
          </cell>
          <cell r="BY1965">
            <v>255283</v>
          </cell>
        </row>
        <row r="1966">
          <cell r="BX1966">
            <v>236104</v>
          </cell>
          <cell r="BY1966">
            <v>255284</v>
          </cell>
        </row>
        <row r="1967">
          <cell r="BX1967">
            <v>236099</v>
          </cell>
          <cell r="BY1967">
            <v>255285</v>
          </cell>
        </row>
        <row r="1968">
          <cell r="BX1968">
            <v>236095</v>
          </cell>
          <cell r="BY1968">
            <v>255286</v>
          </cell>
        </row>
        <row r="1969">
          <cell r="BX1969">
            <v>236196</v>
          </cell>
          <cell r="BY1969">
            <v>255287</v>
          </cell>
        </row>
        <row r="1970">
          <cell r="BX1970">
            <v>236192</v>
          </cell>
          <cell r="BY1970">
            <v>255288</v>
          </cell>
        </row>
        <row r="1971">
          <cell r="BX1971">
            <v>236219</v>
          </cell>
          <cell r="BY1971">
            <v>255289</v>
          </cell>
        </row>
        <row r="1972">
          <cell r="BX1972">
            <v>236213</v>
          </cell>
          <cell r="BY1972">
            <v>255290</v>
          </cell>
        </row>
        <row r="1973">
          <cell r="BX1973">
            <v>236207</v>
          </cell>
          <cell r="BY1973">
            <v>255291</v>
          </cell>
        </row>
        <row r="1974">
          <cell r="BX1974">
            <v>236230</v>
          </cell>
          <cell r="BY1974">
            <v>255292</v>
          </cell>
        </row>
        <row r="1975">
          <cell r="BX1975">
            <v>236225</v>
          </cell>
          <cell r="BY1975">
            <v>255293</v>
          </cell>
        </row>
        <row r="1976">
          <cell r="BX1976">
            <v>236151</v>
          </cell>
          <cell r="BY1976">
            <v>255294</v>
          </cell>
        </row>
        <row r="1977">
          <cell r="BX1977">
            <v>236125</v>
          </cell>
          <cell r="BY1977">
            <v>255295</v>
          </cell>
        </row>
        <row r="1978">
          <cell r="BX1978">
            <v>236115</v>
          </cell>
          <cell r="BY1978">
            <v>255296</v>
          </cell>
        </row>
        <row r="1979">
          <cell r="BX1979">
            <v>236116</v>
          </cell>
          <cell r="BY1979">
            <v>255297</v>
          </cell>
        </row>
        <row r="1980">
          <cell r="BX1980">
            <v>236117</v>
          </cell>
          <cell r="BY1980">
            <v>255298</v>
          </cell>
        </row>
        <row r="1981">
          <cell r="BX1981">
            <v>236134</v>
          </cell>
          <cell r="BY1981">
            <v>255299</v>
          </cell>
        </row>
        <row r="1982">
          <cell r="BX1982">
            <v>236145</v>
          </cell>
          <cell r="BY1982">
            <v>255300</v>
          </cell>
        </row>
        <row r="1983">
          <cell r="BX1983">
            <v>236141</v>
          </cell>
          <cell r="BY1983">
            <v>255301</v>
          </cell>
        </row>
        <row r="1984">
          <cell r="BX1984">
            <v>236137</v>
          </cell>
          <cell r="BY1984">
            <v>255302</v>
          </cell>
        </row>
        <row r="1985">
          <cell r="BX1985">
            <v>236269</v>
          </cell>
          <cell r="BY1985">
            <v>255303</v>
          </cell>
        </row>
        <row r="1986">
          <cell r="BX1986">
            <v>236263</v>
          </cell>
          <cell r="BY1986">
            <v>255304</v>
          </cell>
        </row>
        <row r="1987">
          <cell r="BX1987">
            <v>236259</v>
          </cell>
          <cell r="BY1987">
            <v>255305</v>
          </cell>
        </row>
        <row r="1988">
          <cell r="BX1988">
            <v>236293</v>
          </cell>
          <cell r="BY1988">
            <v>255306</v>
          </cell>
        </row>
        <row r="1989">
          <cell r="BX1989">
            <v>236274</v>
          </cell>
          <cell r="BY1989">
            <v>255307</v>
          </cell>
        </row>
        <row r="1990">
          <cell r="BX1990">
            <v>236277</v>
          </cell>
          <cell r="BY1990">
            <v>255308</v>
          </cell>
        </row>
        <row r="1991">
          <cell r="BX1991">
            <v>236334</v>
          </cell>
          <cell r="BY1991">
            <v>255309</v>
          </cell>
        </row>
        <row r="1992">
          <cell r="BX1992">
            <v>235577</v>
          </cell>
          <cell r="BY1992">
            <v>255310</v>
          </cell>
        </row>
        <row r="1993">
          <cell r="BX1993">
            <v>235619</v>
          </cell>
          <cell r="BY1993">
            <v>255311</v>
          </cell>
        </row>
        <row r="1994">
          <cell r="BX1994">
            <v>235625</v>
          </cell>
          <cell r="BY1994">
            <v>255312</v>
          </cell>
        </row>
        <row r="1995">
          <cell r="BX1995">
            <v>235666</v>
          </cell>
          <cell r="BY1995">
            <v>255313</v>
          </cell>
        </row>
        <row r="1996">
          <cell r="BX1996">
            <v>235669</v>
          </cell>
          <cell r="BY1996">
            <v>255314</v>
          </cell>
        </row>
        <row r="1997">
          <cell r="BX1997">
            <v>235723</v>
          </cell>
          <cell r="BY1997">
            <v>255315</v>
          </cell>
        </row>
        <row r="1998">
          <cell r="BX1998">
            <v>235696</v>
          </cell>
          <cell r="BY1998">
            <v>255316</v>
          </cell>
        </row>
        <row r="1999">
          <cell r="BX1999">
            <v>235692</v>
          </cell>
          <cell r="BY1999">
            <v>255317</v>
          </cell>
        </row>
        <row r="2000">
          <cell r="BX2000">
            <v>235704</v>
          </cell>
          <cell r="BY2000">
            <v>255318</v>
          </cell>
        </row>
        <row r="2001">
          <cell r="BX2001">
            <v>235705</v>
          </cell>
          <cell r="BY2001">
            <v>255319</v>
          </cell>
        </row>
        <row r="2002">
          <cell r="BX2002">
            <v>235706</v>
          </cell>
          <cell r="BY2002">
            <v>255320</v>
          </cell>
        </row>
        <row r="2003">
          <cell r="BX2003">
            <v>235707</v>
          </cell>
          <cell r="BY2003">
            <v>255321</v>
          </cell>
        </row>
        <row r="2004">
          <cell r="BX2004">
            <v>235823</v>
          </cell>
          <cell r="BY2004">
            <v>255322</v>
          </cell>
        </row>
        <row r="2005">
          <cell r="BX2005">
            <v>235815</v>
          </cell>
          <cell r="BY2005">
            <v>255323</v>
          </cell>
        </row>
        <row r="2006">
          <cell r="BX2006">
            <v>235811</v>
          </cell>
          <cell r="BY2006">
            <v>255324</v>
          </cell>
        </row>
        <row r="2007">
          <cell r="BX2007">
            <v>235803</v>
          </cell>
          <cell r="BY2007">
            <v>255325</v>
          </cell>
        </row>
        <row r="2008">
          <cell r="BX2008">
            <v>235793</v>
          </cell>
          <cell r="BY2008">
            <v>255326</v>
          </cell>
        </row>
        <row r="2009">
          <cell r="BX2009">
            <v>235768</v>
          </cell>
          <cell r="BY2009">
            <v>255327</v>
          </cell>
        </row>
        <row r="2010">
          <cell r="BX2010">
            <v>235781</v>
          </cell>
          <cell r="BY2010">
            <v>255328</v>
          </cell>
        </row>
        <row r="2011">
          <cell r="BX2011">
            <v>235590</v>
          </cell>
          <cell r="BY2011">
            <v>255329</v>
          </cell>
        </row>
        <row r="2012">
          <cell r="BX2012">
            <v>235610</v>
          </cell>
          <cell r="BY2012">
            <v>255330</v>
          </cell>
        </row>
        <row r="2013">
          <cell r="BX2013">
            <v>235611</v>
          </cell>
          <cell r="BY2013">
            <v>255331</v>
          </cell>
        </row>
        <row r="2014">
          <cell r="BX2014">
            <v>235568</v>
          </cell>
          <cell r="BY2014">
            <v>255332</v>
          </cell>
        </row>
        <row r="2015">
          <cell r="BX2015">
            <v>235505</v>
          </cell>
          <cell r="BY2015">
            <v>255333</v>
          </cell>
        </row>
        <row r="2016">
          <cell r="BX2016">
            <v>235499</v>
          </cell>
          <cell r="BY2016">
            <v>255334</v>
          </cell>
        </row>
        <row r="2017">
          <cell r="BX2017">
            <v>222067</v>
          </cell>
          <cell r="BY2017">
            <v>255335</v>
          </cell>
        </row>
        <row r="2018">
          <cell r="BX2018">
            <v>222069</v>
          </cell>
          <cell r="BY2018">
            <v>255336</v>
          </cell>
        </row>
        <row r="2019">
          <cell r="BX2019">
            <v>222070</v>
          </cell>
          <cell r="BY2019">
            <v>255337</v>
          </cell>
        </row>
        <row r="2020">
          <cell r="BX2020">
            <v>222071</v>
          </cell>
          <cell r="BY2020">
            <v>255338</v>
          </cell>
        </row>
        <row r="2021">
          <cell r="BX2021">
            <v>222074</v>
          </cell>
          <cell r="BY2021">
            <v>255339</v>
          </cell>
        </row>
        <row r="2022">
          <cell r="BX2022">
            <v>222075</v>
          </cell>
          <cell r="BY2022">
            <v>255340</v>
          </cell>
        </row>
        <row r="2023">
          <cell r="BX2023">
            <v>222076</v>
          </cell>
          <cell r="BY2023">
            <v>255341</v>
          </cell>
        </row>
        <row r="2024">
          <cell r="BX2024">
            <v>222077</v>
          </cell>
          <cell r="BY2024">
            <v>255342</v>
          </cell>
        </row>
        <row r="2025">
          <cell r="BX2025">
            <v>222078</v>
          </cell>
          <cell r="BY2025">
            <v>255343</v>
          </cell>
        </row>
        <row r="2026">
          <cell r="BX2026">
            <v>222081</v>
          </cell>
          <cell r="BY2026">
            <v>255344</v>
          </cell>
        </row>
        <row r="2027">
          <cell r="BX2027">
            <v>222082</v>
          </cell>
          <cell r="BY2027">
            <v>255345</v>
          </cell>
        </row>
        <row r="2028">
          <cell r="BX2028">
            <v>222085</v>
          </cell>
          <cell r="BY2028">
            <v>255346</v>
          </cell>
        </row>
        <row r="2029">
          <cell r="BX2029">
            <v>222090</v>
          </cell>
          <cell r="BY2029">
            <v>255347</v>
          </cell>
        </row>
        <row r="2030">
          <cell r="BX2030">
            <v>222094</v>
          </cell>
          <cell r="BY2030">
            <v>255348</v>
          </cell>
        </row>
        <row r="2031">
          <cell r="BX2031">
            <v>222096</v>
          </cell>
          <cell r="BY2031">
            <v>255349</v>
          </cell>
        </row>
        <row r="2032">
          <cell r="BX2032">
            <v>222097</v>
          </cell>
          <cell r="BY2032">
            <v>255350</v>
          </cell>
        </row>
        <row r="2033">
          <cell r="BX2033">
            <v>222102</v>
          </cell>
          <cell r="BY2033">
            <v>255351</v>
          </cell>
        </row>
        <row r="2034">
          <cell r="BX2034">
            <v>222103</v>
          </cell>
          <cell r="BY2034">
            <v>255352</v>
          </cell>
        </row>
        <row r="2035">
          <cell r="BX2035">
            <v>222104</v>
          </cell>
          <cell r="BY2035">
            <v>255353</v>
          </cell>
        </row>
        <row r="2036">
          <cell r="BX2036">
            <v>222105</v>
          </cell>
          <cell r="BY2036">
            <v>255354</v>
          </cell>
        </row>
        <row r="2037">
          <cell r="BX2037">
            <v>222106</v>
          </cell>
          <cell r="BY2037">
            <v>255355</v>
          </cell>
        </row>
        <row r="2038">
          <cell r="BX2038">
            <v>222107</v>
          </cell>
          <cell r="BY2038">
            <v>255356</v>
          </cell>
        </row>
        <row r="2039">
          <cell r="BX2039">
            <v>222108</v>
          </cell>
          <cell r="BY2039">
            <v>255357</v>
          </cell>
        </row>
        <row r="2040">
          <cell r="BX2040">
            <v>222109</v>
          </cell>
          <cell r="BY2040">
            <v>255358</v>
          </cell>
        </row>
        <row r="2041">
          <cell r="BX2041">
            <v>222110</v>
          </cell>
          <cell r="BY2041">
            <v>255359</v>
          </cell>
        </row>
        <row r="2042">
          <cell r="BX2042">
            <v>222111</v>
          </cell>
          <cell r="BY2042">
            <v>255360</v>
          </cell>
        </row>
        <row r="2043">
          <cell r="BX2043">
            <v>222112</v>
          </cell>
          <cell r="BY2043">
            <v>255361</v>
          </cell>
        </row>
        <row r="2044">
          <cell r="BX2044">
            <v>222113</v>
          </cell>
          <cell r="BY2044">
            <v>255362</v>
          </cell>
        </row>
        <row r="2045">
          <cell r="BX2045">
            <v>222114</v>
          </cell>
          <cell r="BY2045">
            <v>255363</v>
          </cell>
        </row>
        <row r="2046">
          <cell r="BX2046">
            <v>222115</v>
          </cell>
          <cell r="BY2046">
            <v>255364</v>
          </cell>
        </row>
        <row r="2047">
          <cell r="BX2047">
            <v>222116</v>
          </cell>
          <cell r="BY2047">
            <v>255365</v>
          </cell>
        </row>
        <row r="2048">
          <cell r="BX2048">
            <v>222117</v>
          </cell>
          <cell r="BY2048">
            <v>255366</v>
          </cell>
        </row>
        <row r="2049">
          <cell r="BX2049">
            <v>222118</v>
          </cell>
          <cell r="BY2049">
            <v>255367</v>
          </cell>
        </row>
        <row r="2050">
          <cell r="BX2050">
            <v>222119</v>
          </cell>
          <cell r="BY2050">
            <v>255368</v>
          </cell>
        </row>
        <row r="2051">
          <cell r="BX2051">
            <v>222120</v>
          </cell>
          <cell r="BY2051">
            <v>255369</v>
          </cell>
        </row>
        <row r="2052">
          <cell r="BX2052">
            <v>222121</v>
          </cell>
          <cell r="BY2052">
            <v>255370</v>
          </cell>
        </row>
        <row r="2053">
          <cell r="BX2053">
            <v>222122</v>
          </cell>
          <cell r="BY2053">
            <v>255371</v>
          </cell>
        </row>
        <row r="2054">
          <cell r="BX2054">
            <v>222123</v>
          </cell>
          <cell r="BY2054">
            <v>255372</v>
          </cell>
        </row>
        <row r="2055">
          <cell r="BX2055">
            <v>222124</v>
          </cell>
          <cell r="BY2055">
            <v>255373</v>
          </cell>
        </row>
        <row r="2056">
          <cell r="BX2056">
            <v>222125</v>
          </cell>
          <cell r="BY2056">
            <v>255374</v>
          </cell>
        </row>
        <row r="2057">
          <cell r="BX2057">
            <v>222126</v>
          </cell>
          <cell r="BY2057">
            <v>255375</v>
          </cell>
        </row>
        <row r="2058">
          <cell r="BX2058">
            <v>222127</v>
          </cell>
          <cell r="BY2058">
            <v>255376</v>
          </cell>
        </row>
        <row r="2059">
          <cell r="BX2059">
            <v>222128</v>
          </cell>
          <cell r="BY2059">
            <v>255377</v>
          </cell>
        </row>
        <row r="2060">
          <cell r="BX2060">
            <v>222129</v>
          </cell>
          <cell r="BY2060">
            <v>255378</v>
          </cell>
        </row>
        <row r="2061">
          <cell r="BX2061">
            <v>222130</v>
          </cell>
          <cell r="BY2061">
            <v>255379</v>
          </cell>
        </row>
        <row r="2062">
          <cell r="BX2062">
            <v>222131</v>
          </cell>
          <cell r="BY2062">
            <v>255380</v>
          </cell>
        </row>
        <row r="2063">
          <cell r="BX2063">
            <v>222132</v>
          </cell>
          <cell r="BY2063">
            <v>255381</v>
          </cell>
        </row>
        <row r="2064">
          <cell r="BX2064">
            <v>222133</v>
          </cell>
          <cell r="BY2064">
            <v>255382</v>
          </cell>
        </row>
        <row r="2065">
          <cell r="BX2065">
            <v>222134</v>
          </cell>
          <cell r="BY2065">
            <v>255383</v>
          </cell>
        </row>
        <row r="2066">
          <cell r="BX2066">
            <v>222135</v>
          </cell>
          <cell r="BY2066">
            <v>255384</v>
          </cell>
        </row>
        <row r="2067">
          <cell r="BX2067">
            <v>222136</v>
          </cell>
          <cell r="BY2067">
            <v>255385</v>
          </cell>
        </row>
        <row r="2068">
          <cell r="BX2068">
            <v>222137</v>
          </cell>
          <cell r="BY2068">
            <v>255386</v>
          </cell>
        </row>
        <row r="2069">
          <cell r="BX2069">
            <v>222138</v>
          </cell>
          <cell r="BY2069">
            <v>255387</v>
          </cell>
        </row>
        <row r="2070">
          <cell r="BX2070">
            <v>222139</v>
          </cell>
          <cell r="BY2070">
            <v>255388</v>
          </cell>
        </row>
        <row r="2071">
          <cell r="BX2071">
            <v>222140</v>
          </cell>
          <cell r="BY2071">
            <v>255389</v>
          </cell>
        </row>
        <row r="2072">
          <cell r="BX2072">
            <v>222141</v>
          </cell>
          <cell r="BY2072">
            <v>255390</v>
          </cell>
        </row>
        <row r="2073">
          <cell r="BX2073">
            <v>222142</v>
          </cell>
          <cell r="BY2073">
            <v>255391</v>
          </cell>
        </row>
        <row r="2074">
          <cell r="BX2074">
            <v>222143</v>
          </cell>
          <cell r="BY2074">
            <v>255392</v>
          </cell>
        </row>
        <row r="2075">
          <cell r="BX2075">
            <v>222144</v>
          </cell>
          <cell r="BY2075">
            <v>255393</v>
          </cell>
        </row>
        <row r="2076">
          <cell r="BX2076">
            <v>222145</v>
          </cell>
          <cell r="BY2076">
            <v>255394</v>
          </cell>
        </row>
        <row r="2077">
          <cell r="BX2077">
            <v>222146</v>
          </cell>
          <cell r="BY2077">
            <v>255395</v>
          </cell>
        </row>
        <row r="2078">
          <cell r="BX2078">
            <v>222147</v>
          </cell>
          <cell r="BY2078">
            <v>255396</v>
          </cell>
        </row>
        <row r="2079">
          <cell r="BX2079">
            <v>222148</v>
          </cell>
          <cell r="BY2079">
            <v>255397</v>
          </cell>
        </row>
        <row r="2080">
          <cell r="BX2080">
            <v>222149</v>
          </cell>
          <cell r="BY2080">
            <v>255398</v>
          </cell>
        </row>
        <row r="2081">
          <cell r="BX2081">
            <v>222150</v>
          </cell>
          <cell r="BY2081">
            <v>255399</v>
          </cell>
        </row>
        <row r="2082">
          <cell r="BX2082">
            <v>222151</v>
          </cell>
          <cell r="BY2082">
            <v>255400</v>
          </cell>
        </row>
        <row r="2083">
          <cell r="BX2083">
            <v>222152</v>
          </cell>
          <cell r="BY2083">
            <v>255401</v>
          </cell>
        </row>
        <row r="2084">
          <cell r="BX2084">
            <v>222153</v>
          </cell>
          <cell r="BY2084">
            <v>255402</v>
          </cell>
        </row>
        <row r="2085">
          <cell r="BX2085">
            <v>222155</v>
          </cell>
          <cell r="BY2085">
            <v>255403</v>
          </cell>
        </row>
        <row r="2086">
          <cell r="BX2086">
            <v>222156</v>
          </cell>
          <cell r="BY2086">
            <v>255404</v>
          </cell>
        </row>
        <row r="2087">
          <cell r="BX2087">
            <v>222157</v>
          </cell>
          <cell r="BY2087">
            <v>255405</v>
          </cell>
        </row>
        <row r="2088">
          <cell r="BX2088">
            <v>222158</v>
          </cell>
          <cell r="BY2088">
            <v>255406</v>
          </cell>
        </row>
        <row r="2089">
          <cell r="BX2089">
            <v>222159</v>
          </cell>
          <cell r="BY2089">
            <v>255407</v>
          </cell>
        </row>
        <row r="2090">
          <cell r="BX2090">
            <v>222160</v>
          </cell>
          <cell r="BY2090">
            <v>255408</v>
          </cell>
        </row>
        <row r="2091">
          <cell r="BX2091">
            <v>222161</v>
          </cell>
          <cell r="BY2091">
            <v>255409</v>
          </cell>
        </row>
        <row r="2092">
          <cell r="BX2092">
            <v>222162</v>
          </cell>
          <cell r="BY2092">
            <v>255410</v>
          </cell>
        </row>
        <row r="2093">
          <cell r="BX2093">
            <v>222163</v>
          </cell>
          <cell r="BY2093">
            <v>255411</v>
          </cell>
        </row>
        <row r="2094">
          <cell r="BX2094">
            <v>222164</v>
          </cell>
          <cell r="BY2094">
            <v>255412</v>
          </cell>
        </row>
        <row r="2095">
          <cell r="BX2095">
            <v>222165</v>
          </cell>
          <cell r="BY2095">
            <v>255413</v>
          </cell>
        </row>
        <row r="2096">
          <cell r="BX2096">
            <v>222166</v>
          </cell>
          <cell r="BY2096">
            <v>255414</v>
          </cell>
        </row>
        <row r="2097">
          <cell r="BX2097">
            <v>222167</v>
          </cell>
          <cell r="BY2097">
            <v>255415</v>
          </cell>
        </row>
        <row r="2098">
          <cell r="BX2098">
            <v>222168</v>
          </cell>
          <cell r="BY2098">
            <v>255416</v>
          </cell>
        </row>
        <row r="2099">
          <cell r="BX2099">
            <v>222169</v>
          </cell>
          <cell r="BY2099">
            <v>255417</v>
          </cell>
        </row>
        <row r="2100">
          <cell r="BX2100">
            <v>222170</v>
          </cell>
          <cell r="BY2100">
            <v>255418</v>
          </cell>
        </row>
        <row r="2101">
          <cell r="BX2101">
            <v>222171</v>
          </cell>
          <cell r="BY2101">
            <v>255419</v>
          </cell>
        </row>
        <row r="2102">
          <cell r="BX2102">
            <v>222172</v>
          </cell>
          <cell r="BY2102">
            <v>255420</v>
          </cell>
        </row>
        <row r="2103">
          <cell r="BX2103">
            <v>222173</v>
          </cell>
          <cell r="BY2103">
            <v>255421</v>
          </cell>
        </row>
        <row r="2104">
          <cell r="BX2104">
            <v>222174</v>
          </cell>
          <cell r="BY2104">
            <v>255422</v>
          </cell>
        </row>
        <row r="2105">
          <cell r="BX2105">
            <v>222175</v>
          </cell>
          <cell r="BY2105">
            <v>255423</v>
          </cell>
        </row>
        <row r="2106">
          <cell r="BX2106">
            <v>232259</v>
          </cell>
          <cell r="BY2106">
            <v>255424</v>
          </cell>
        </row>
        <row r="2107">
          <cell r="BX2107">
            <v>232260</v>
          </cell>
          <cell r="BY2107">
            <v>255425</v>
          </cell>
        </row>
        <row r="2108">
          <cell r="BX2108">
            <v>232261</v>
          </cell>
          <cell r="BY2108">
            <v>255426</v>
          </cell>
        </row>
        <row r="2109">
          <cell r="BX2109">
            <v>232262</v>
          </cell>
          <cell r="BY2109">
            <v>255427</v>
          </cell>
        </row>
        <row r="2110">
          <cell r="BX2110">
            <v>232263</v>
          </cell>
          <cell r="BY2110">
            <v>255428</v>
          </cell>
        </row>
        <row r="2111">
          <cell r="BX2111">
            <v>232264</v>
          </cell>
          <cell r="BY2111">
            <v>255429</v>
          </cell>
        </row>
        <row r="2112">
          <cell r="BX2112">
            <v>232265</v>
          </cell>
          <cell r="BY2112">
            <v>255430</v>
          </cell>
        </row>
        <row r="2113">
          <cell r="BX2113">
            <v>232266</v>
          </cell>
          <cell r="BY2113">
            <v>255431</v>
          </cell>
        </row>
        <row r="2114">
          <cell r="BX2114">
            <v>232267</v>
          </cell>
          <cell r="BY2114">
            <v>255432</v>
          </cell>
        </row>
        <row r="2115">
          <cell r="BX2115">
            <v>232268</v>
          </cell>
          <cell r="BY2115">
            <v>255433</v>
          </cell>
        </row>
        <row r="2116">
          <cell r="BX2116">
            <v>232270</v>
          </cell>
          <cell r="BY2116">
            <v>255434</v>
          </cell>
        </row>
        <row r="2117">
          <cell r="BX2117">
            <v>232274</v>
          </cell>
          <cell r="BY2117">
            <v>255435</v>
          </cell>
        </row>
        <row r="2118">
          <cell r="BX2118">
            <v>232276</v>
          </cell>
          <cell r="BY2118">
            <v>255436</v>
          </cell>
        </row>
        <row r="2119">
          <cell r="BX2119">
            <v>232277</v>
          </cell>
          <cell r="BY2119">
            <v>255437</v>
          </cell>
        </row>
        <row r="2120">
          <cell r="BX2120">
            <v>232279</v>
          </cell>
          <cell r="BY2120">
            <v>255438</v>
          </cell>
        </row>
        <row r="2121">
          <cell r="BX2121">
            <v>232280</v>
          </cell>
          <cell r="BY2121">
            <v>255439</v>
          </cell>
        </row>
        <row r="2122">
          <cell r="BX2122">
            <v>232281</v>
          </cell>
          <cell r="BY2122">
            <v>255440</v>
          </cell>
        </row>
        <row r="2123">
          <cell r="BX2123">
            <v>232282</v>
          </cell>
          <cell r="BY2123">
            <v>255441</v>
          </cell>
        </row>
        <row r="2124">
          <cell r="BX2124">
            <v>232286</v>
          </cell>
          <cell r="BY2124">
            <v>255442</v>
          </cell>
        </row>
        <row r="2125">
          <cell r="BX2125">
            <v>232289</v>
          </cell>
          <cell r="BY2125">
            <v>255443</v>
          </cell>
        </row>
        <row r="2126">
          <cell r="BX2126">
            <v>232292</v>
          </cell>
          <cell r="BY2126">
            <v>255444</v>
          </cell>
        </row>
        <row r="2127">
          <cell r="BX2127">
            <v>232296</v>
          </cell>
          <cell r="BY2127">
            <v>255445</v>
          </cell>
        </row>
        <row r="2128">
          <cell r="BX2128">
            <v>232298</v>
          </cell>
          <cell r="BY2128">
            <v>255446</v>
          </cell>
        </row>
        <row r="2129">
          <cell r="BX2129">
            <v>235506</v>
          </cell>
          <cell r="BY2129">
            <v>255447</v>
          </cell>
        </row>
        <row r="2130">
          <cell r="BX2130">
            <v>235612</v>
          </cell>
          <cell r="BY2130">
            <v>255448</v>
          </cell>
        </row>
        <row r="2131">
          <cell r="BX2131">
            <v>235613</v>
          </cell>
          <cell r="BY2131">
            <v>255449</v>
          </cell>
        </row>
        <row r="2132">
          <cell r="BX2132">
            <v>235591</v>
          </cell>
          <cell r="BY2132">
            <v>255450</v>
          </cell>
        </row>
        <row r="2133">
          <cell r="BX2133">
            <v>235592</v>
          </cell>
          <cell r="BY2133">
            <v>255451</v>
          </cell>
        </row>
        <row r="2134">
          <cell r="BX2134">
            <v>235782</v>
          </cell>
          <cell r="BY2134">
            <v>255452</v>
          </cell>
        </row>
        <row r="2135">
          <cell r="BX2135">
            <v>235779</v>
          </cell>
          <cell r="BY2135">
            <v>255453</v>
          </cell>
        </row>
        <row r="2136">
          <cell r="BX2136">
            <v>235752</v>
          </cell>
          <cell r="BY2136">
            <v>255454</v>
          </cell>
        </row>
        <row r="2137">
          <cell r="BX2137">
            <v>235794</v>
          </cell>
          <cell r="BY2137">
            <v>255455</v>
          </cell>
        </row>
        <row r="2138">
          <cell r="BX2138">
            <v>235804</v>
          </cell>
          <cell r="BY2138">
            <v>255456</v>
          </cell>
        </row>
        <row r="2139">
          <cell r="BX2139">
            <v>235812</v>
          </cell>
          <cell r="BY2139">
            <v>255457</v>
          </cell>
        </row>
        <row r="2140">
          <cell r="BX2140">
            <v>235816</v>
          </cell>
          <cell r="BY2140">
            <v>255458</v>
          </cell>
        </row>
        <row r="2141">
          <cell r="BX2141">
            <v>235708</v>
          </cell>
          <cell r="BY2141">
            <v>255459</v>
          </cell>
        </row>
        <row r="2142">
          <cell r="BX2142">
            <v>235709</v>
          </cell>
          <cell r="BY2142">
            <v>255460</v>
          </cell>
        </row>
        <row r="2143">
          <cell r="BX2143">
            <v>235710</v>
          </cell>
          <cell r="BY2143">
            <v>255461</v>
          </cell>
        </row>
        <row r="2144">
          <cell r="BX2144">
            <v>235711</v>
          </cell>
          <cell r="BY2144">
            <v>255462</v>
          </cell>
        </row>
        <row r="2145">
          <cell r="BX2145">
            <v>235698</v>
          </cell>
          <cell r="BY2145">
            <v>255463</v>
          </cell>
        </row>
        <row r="2146">
          <cell r="BX2146">
            <v>235724</v>
          </cell>
          <cell r="BY2146">
            <v>255464</v>
          </cell>
        </row>
        <row r="2147">
          <cell r="BX2147">
            <v>235670</v>
          </cell>
          <cell r="BY2147">
            <v>255465</v>
          </cell>
        </row>
        <row r="2148">
          <cell r="BX2148">
            <v>235626</v>
          </cell>
          <cell r="BY2148">
            <v>255466</v>
          </cell>
        </row>
        <row r="2149">
          <cell r="BX2149">
            <v>236335</v>
          </cell>
          <cell r="BY2149">
            <v>255467</v>
          </cell>
        </row>
        <row r="2150">
          <cell r="BX2150">
            <v>236278</v>
          </cell>
          <cell r="BY2150">
            <v>255468</v>
          </cell>
        </row>
        <row r="2151">
          <cell r="BX2151">
            <v>236275</v>
          </cell>
          <cell r="BY2151">
            <v>255469</v>
          </cell>
        </row>
        <row r="2152">
          <cell r="BX2152">
            <v>236288</v>
          </cell>
          <cell r="BY2152">
            <v>255470</v>
          </cell>
        </row>
        <row r="2153">
          <cell r="BX2153">
            <v>236260</v>
          </cell>
          <cell r="BY2153">
            <v>255471</v>
          </cell>
        </row>
        <row r="2154">
          <cell r="BX2154">
            <v>236264</v>
          </cell>
          <cell r="BY2154">
            <v>255472</v>
          </cell>
        </row>
        <row r="2155">
          <cell r="BX2155">
            <v>236270</v>
          </cell>
          <cell r="BY2155">
            <v>255473</v>
          </cell>
        </row>
        <row r="2156">
          <cell r="BX2156">
            <v>236266</v>
          </cell>
          <cell r="BY2156">
            <v>255474</v>
          </cell>
        </row>
        <row r="2157">
          <cell r="BX2157">
            <v>236138</v>
          </cell>
          <cell r="BY2157">
            <v>255475</v>
          </cell>
        </row>
        <row r="2158">
          <cell r="BX2158">
            <v>236142</v>
          </cell>
          <cell r="BY2158">
            <v>255476</v>
          </cell>
        </row>
        <row r="2159">
          <cell r="BX2159">
            <v>236146</v>
          </cell>
          <cell r="BY2159">
            <v>255477</v>
          </cell>
        </row>
        <row r="2160">
          <cell r="BX2160">
            <v>236118</v>
          </cell>
          <cell r="BY2160">
            <v>255478</v>
          </cell>
        </row>
        <row r="2161">
          <cell r="BX2161">
            <v>236119</v>
          </cell>
          <cell r="BY2161">
            <v>255479</v>
          </cell>
        </row>
        <row r="2162">
          <cell r="BX2162">
            <v>236120</v>
          </cell>
          <cell r="BY2162">
            <v>255480</v>
          </cell>
        </row>
        <row r="2163">
          <cell r="BX2163">
            <v>236152</v>
          </cell>
          <cell r="BY2163">
            <v>255481</v>
          </cell>
        </row>
        <row r="2164">
          <cell r="BX2164">
            <v>236222</v>
          </cell>
          <cell r="BY2164">
            <v>255482</v>
          </cell>
        </row>
        <row r="2165">
          <cell r="BX2165">
            <v>236231</v>
          </cell>
          <cell r="BY2165">
            <v>255483</v>
          </cell>
        </row>
        <row r="2166">
          <cell r="BX2166">
            <v>236235</v>
          </cell>
          <cell r="BY2166">
            <v>255484</v>
          </cell>
        </row>
        <row r="2167">
          <cell r="BX2167">
            <v>236208</v>
          </cell>
          <cell r="BY2167">
            <v>255485</v>
          </cell>
        </row>
        <row r="2168">
          <cell r="BX2168">
            <v>236214</v>
          </cell>
          <cell r="BY2168">
            <v>255486</v>
          </cell>
        </row>
        <row r="2169">
          <cell r="BX2169">
            <v>236220</v>
          </cell>
          <cell r="BY2169">
            <v>255487</v>
          </cell>
        </row>
        <row r="2170">
          <cell r="BX2170">
            <v>236193</v>
          </cell>
          <cell r="BY2170">
            <v>255488</v>
          </cell>
        </row>
        <row r="2171">
          <cell r="BX2171">
            <v>236197</v>
          </cell>
          <cell r="BY2171">
            <v>255489</v>
          </cell>
        </row>
        <row r="2172">
          <cell r="BX2172">
            <v>236202</v>
          </cell>
          <cell r="BY2172">
            <v>255490</v>
          </cell>
        </row>
        <row r="2173">
          <cell r="BX2173">
            <v>236096</v>
          </cell>
          <cell r="BY2173">
            <v>255491</v>
          </cell>
        </row>
        <row r="2174">
          <cell r="BX2174">
            <v>236102</v>
          </cell>
          <cell r="BY2174">
            <v>255492</v>
          </cell>
        </row>
        <row r="2175">
          <cell r="BX2175">
            <v>236105</v>
          </cell>
          <cell r="BY2175">
            <v>255493</v>
          </cell>
        </row>
        <row r="2176">
          <cell r="BX2176">
            <v>236109</v>
          </cell>
          <cell r="BY2176">
            <v>255494</v>
          </cell>
        </row>
        <row r="2177">
          <cell r="BX2177">
            <v>236087</v>
          </cell>
          <cell r="BY2177">
            <v>255495</v>
          </cell>
        </row>
        <row r="2178">
          <cell r="BX2178">
            <v>236078</v>
          </cell>
          <cell r="BY2178">
            <v>255496</v>
          </cell>
        </row>
        <row r="2179">
          <cell r="BX2179">
            <v>236070</v>
          </cell>
          <cell r="BY2179">
            <v>255497</v>
          </cell>
        </row>
        <row r="2180">
          <cell r="BX2180">
            <v>236071</v>
          </cell>
          <cell r="BY2180">
            <v>255498</v>
          </cell>
        </row>
        <row r="2181">
          <cell r="BX2181">
            <v>236053</v>
          </cell>
          <cell r="BY2181">
            <v>255499</v>
          </cell>
        </row>
        <row r="2182">
          <cell r="BX2182">
            <v>236037</v>
          </cell>
          <cell r="BY2182">
            <v>255500</v>
          </cell>
        </row>
        <row r="2183">
          <cell r="BX2183">
            <v>236034</v>
          </cell>
          <cell r="BY2183">
            <v>255501</v>
          </cell>
        </row>
        <row r="2184">
          <cell r="BX2184">
            <v>236041</v>
          </cell>
          <cell r="BY2184">
            <v>255502</v>
          </cell>
        </row>
        <row r="2185">
          <cell r="BX2185">
            <v>236030</v>
          </cell>
          <cell r="BY2185">
            <v>255503</v>
          </cell>
        </row>
        <row r="2186">
          <cell r="BX2186">
            <v>236022</v>
          </cell>
          <cell r="BY2186">
            <v>255504</v>
          </cell>
        </row>
        <row r="2187">
          <cell r="BX2187">
            <v>235983</v>
          </cell>
          <cell r="BY2187">
            <v>255505</v>
          </cell>
        </row>
        <row r="2188">
          <cell r="BX2188">
            <v>235987</v>
          </cell>
          <cell r="BY2188">
            <v>255506</v>
          </cell>
        </row>
        <row r="2189">
          <cell r="BX2189">
            <v>235975</v>
          </cell>
          <cell r="BY2189">
            <v>255507</v>
          </cell>
        </row>
        <row r="2190">
          <cell r="BX2190">
            <v>236002</v>
          </cell>
          <cell r="BY2190">
            <v>255508</v>
          </cell>
        </row>
        <row r="2191">
          <cell r="BX2191">
            <v>236006</v>
          </cell>
          <cell r="BY2191">
            <v>255509</v>
          </cell>
        </row>
        <row r="2192">
          <cell r="BX2192">
            <v>235996</v>
          </cell>
          <cell r="BY2192">
            <v>255510</v>
          </cell>
        </row>
        <row r="2193">
          <cell r="BX2193">
            <v>235902</v>
          </cell>
          <cell r="BY2193">
            <v>255511</v>
          </cell>
        </row>
        <row r="2194">
          <cell r="BX2194">
            <v>235903</v>
          </cell>
          <cell r="BY2194">
            <v>255512</v>
          </cell>
        </row>
        <row r="2195">
          <cell r="BX2195">
            <v>235919</v>
          </cell>
          <cell r="BY2195">
            <v>255513</v>
          </cell>
        </row>
        <row r="2196">
          <cell r="BX2196">
            <v>235911</v>
          </cell>
          <cell r="BY2196">
            <v>255514</v>
          </cell>
        </row>
        <row r="2197">
          <cell r="BX2197">
            <v>235929</v>
          </cell>
          <cell r="BY2197">
            <v>255515</v>
          </cell>
        </row>
        <row r="2198">
          <cell r="BX2198">
            <v>235930</v>
          </cell>
          <cell r="BY2198">
            <v>255516</v>
          </cell>
        </row>
        <row r="2199">
          <cell r="BX2199">
            <v>235931</v>
          </cell>
          <cell r="BY2199">
            <v>255517</v>
          </cell>
        </row>
        <row r="2200">
          <cell r="BX2200">
            <v>235953</v>
          </cell>
          <cell r="BY2200">
            <v>255518</v>
          </cell>
        </row>
        <row r="2201">
          <cell r="BX2201">
            <v>235954</v>
          </cell>
          <cell r="BY2201">
            <v>255519</v>
          </cell>
        </row>
        <row r="2202">
          <cell r="BX2202">
            <v>235955</v>
          </cell>
          <cell r="BY2202">
            <v>255520</v>
          </cell>
        </row>
        <row r="2203">
          <cell r="BX2203">
            <v>235960</v>
          </cell>
          <cell r="BY2203">
            <v>255521</v>
          </cell>
        </row>
        <row r="2204">
          <cell r="BX2204">
            <v>235966</v>
          </cell>
          <cell r="BY2204">
            <v>255522</v>
          </cell>
        </row>
        <row r="2205">
          <cell r="BX2205">
            <v>235971</v>
          </cell>
          <cell r="BY2205">
            <v>255523</v>
          </cell>
        </row>
        <row r="2206">
          <cell r="BX2206">
            <v>235857</v>
          </cell>
          <cell r="BY2206">
            <v>255524</v>
          </cell>
        </row>
        <row r="2207">
          <cell r="BX2207">
            <v>235850</v>
          </cell>
          <cell r="BY2207">
            <v>255525</v>
          </cell>
        </row>
        <row r="2208">
          <cell r="BX2208">
            <v>235842</v>
          </cell>
          <cell r="BY2208">
            <v>255526</v>
          </cell>
        </row>
        <row r="2209">
          <cell r="BX2209">
            <v>235838</v>
          </cell>
          <cell r="BY2209">
            <v>255527</v>
          </cell>
        </row>
        <row r="2210">
          <cell r="BX2210">
            <v>235896</v>
          </cell>
          <cell r="BY2210">
            <v>255528</v>
          </cell>
        </row>
        <row r="2211">
          <cell r="BX2211">
            <v>235885</v>
          </cell>
          <cell r="BY2211">
            <v>255529</v>
          </cell>
        </row>
        <row r="2212">
          <cell r="BX2212">
            <v>235881</v>
          </cell>
          <cell r="BY2212">
            <v>255530</v>
          </cell>
        </row>
        <row r="2213">
          <cell r="BX2213">
            <v>235870</v>
          </cell>
          <cell r="BY2213">
            <v>255531</v>
          </cell>
        </row>
        <row r="2214">
          <cell r="BX2214">
            <v>235871</v>
          </cell>
          <cell r="BY2214">
            <v>255532</v>
          </cell>
        </row>
        <row r="2215">
          <cell r="BX2215">
            <v>235875</v>
          </cell>
          <cell r="BY2215">
            <v>255533</v>
          </cell>
        </row>
        <row r="2216">
          <cell r="BX2216">
            <v>232415</v>
          </cell>
          <cell r="BY2216">
            <v>255534</v>
          </cell>
        </row>
        <row r="2217">
          <cell r="BX2217">
            <v>232416</v>
          </cell>
          <cell r="BY2217">
            <v>255535</v>
          </cell>
        </row>
        <row r="2218">
          <cell r="BX2218">
            <v>232417</v>
          </cell>
          <cell r="BY2218">
            <v>255536</v>
          </cell>
        </row>
        <row r="2219">
          <cell r="BX2219">
            <v>232418</v>
          </cell>
          <cell r="BY2219">
            <v>255537</v>
          </cell>
        </row>
        <row r="2220">
          <cell r="BX2220">
            <v>232419</v>
          </cell>
          <cell r="BY2220">
            <v>255538</v>
          </cell>
        </row>
        <row r="2221">
          <cell r="BX2221">
            <v>232420</v>
          </cell>
          <cell r="BY2221">
            <v>255539</v>
          </cell>
        </row>
        <row r="2222">
          <cell r="BX2222">
            <v>232425</v>
          </cell>
          <cell r="BY2222">
            <v>255540</v>
          </cell>
        </row>
        <row r="2223">
          <cell r="BX2223">
            <v>232426</v>
          </cell>
          <cell r="BY2223">
            <v>255541</v>
          </cell>
        </row>
        <row r="2224">
          <cell r="BX2224">
            <v>232429</v>
          </cell>
          <cell r="BY2224">
            <v>255542</v>
          </cell>
        </row>
        <row r="2225">
          <cell r="BX2225">
            <v>232434</v>
          </cell>
          <cell r="BY2225">
            <v>255543</v>
          </cell>
        </row>
        <row r="2226">
          <cell r="BX2226">
            <v>232438</v>
          </cell>
          <cell r="BY2226">
            <v>255544</v>
          </cell>
        </row>
        <row r="2227">
          <cell r="BX2227">
            <v>232439</v>
          </cell>
          <cell r="BY2227">
            <v>255545</v>
          </cell>
        </row>
        <row r="2228">
          <cell r="BX2228">
            <v>232441</v>
          </cell>
          <cell r="BY2228">
            <v>255546</v>
          </cell>
        </row>
        <row r="2229">
          <cell r="BX2229">
            <v>232442</v>
          </cell>
          <cell r="BY2229">
            <v>255547</v>
          </cell>
        </row>
        <row r="2230">
          <cell r="BX2230">
            <v>232443</v>
          </cell>
          <cell r="BY2230">
            <v>255548</v>
          </cell>
        </row>
        <row r="2231">
          <cell r="BX2231">
            <v>232446</v>
          </cell>
          <cell r="BY2231">
            <v>255549</v>
          </cell>
        </row>
        <row r="2232">
          <cell r="BX2232">
            <v>232449</v>
          </cell>
          <cell r="BY2232">
            <v>255550</v>
          </cell>
        </row>
        <row r="2233">
          <cell r="BX2233">
            <v>232450</v>
          </cell>
          <cell r="BY2233">
            <v>255551</v>
          </cell>
        </row>
        <row r="2234">
          <cell r="BX2234">
            <v>232452</v>
          </cell>
          <cell r="BY2234">
            <v>255552</v>
          </cell>
        </row>
        <row r="2235">
          <cell r="BX2235">
            <v>232453</v>
          </cell>
          <cell r="BY2235">
            <v>255553</v>
          </cell>
        </row>
        <row r="2236">
          <cell r="BX2236">
            <v>232454</v>
          </cell>
          <cell r="BY2236">
            <v>255554</v>
          </cell>
        </row>
        <row r="2237">
          <cell r="BX2237">
            <v>232455</v>
          </cell>
          <cell r="BY2237">
            <v>255555</v>
          </cell>
        </row>
        <row r="2238">
          <cell r="BX2238">
            <v>232456</v>
          </cell>
          <cell r="BY2238">
            <v>255556</v>
          </cell>
        </row>
        <row r="2239">
          <cell r="BX2239">
            <v>222176</v>
          </cell>
          <cell r="BY2239">
            <v>255557</v>
          </cell>
        </row>
        <row r="2240">
          <cell r="BX2240">
            <v>222177</v>
          </cell>
          <cell r="BY2240">
            <v>255558</v>
          </cell>
        </row>
        <row r="2241">
          <cell r="BX2241">
            <v>222178</v>
          </cell>
          <cell r="BY2241">
            <v>255559</v>
          </cell>
        </row>
        <row r="2242">
          <cell r="BX2242">
            <v>222179</v>
          </cell>
          <cell r="BY2242">
            <v>255560</v>
          </cell>
        </row>
        <row r="2243">
          <cell r="BX2243">
            <v>222180</v>
          </cell>
          <cell r="BY2243">
            <v>255561</v>
          </cell>
        </row>
        <row r="2244">
          <cell r="BX2244">
            <v>222181</v>
          </cell>
          <cell r="BY2244">
            <v>255562</v>
          </cell>
        </row>
        <row r="2245">
          <cell r="BX2245">
            <v>222182</v>
          </cell>
          <cell r="BY2245">
            <v>255563</v>
          </cell>
        </row>
        <row r="2246">
          <cell r="BX2246">
            <v>222183</v>
          </cell>
          <cell r="BY2246">
            <v>255564</v>
          </cell>
        </row>
        <row r="2247">
          <cell r="BX2247">
            <v>222184</v>
          </cell>
          <cell r="BY2247">
            <v>255565</v>
          </cell>
        </row>
        <row r="2248">
          <cell r="BX2248">
            <v>222185</v>
          </cell>
          <cell r="BY2248">
            <v>255566</v>
          </cell>
        </row>
        <row r="2249">
          <cell r="BX2249">
            <v>222186</v>
          </cell>
          <cell r="BY2249">
            <v>255567</v>
          </cell>
        </row>
        <row r="2250">
          <cell r="BX2250">
            <v>222187</v>
          </cell>
          <cell r="BY2250">
            <v>255568</v>
          </cell>
        </row>
        <row r="2251">
          <cell r="BX2251">
            <v>222188</v>
          </cell>
          <cell r="BY2251">
            <v>255569</v>
          </cell>
        </row>
        <row r="2252">
          <cell r="BX2252">
            <v>222189</v>
          </cell>
          <cell r="BY2252">
            <v>255570</v>
          </cell>
        </row>
        <row r="2253">
          <cell r="BX2253">
            <v>222190</v>
          </cell>
          <cell r="BY2253">
            <v>255571</v>
          </cell>
        </row>
        <row r="2254">
          <cell r="BX2254">
            <v>222191</v>
          </cell>
          <cell r="BY2254">
            <v>255572</v>
          </cell>
        </row>
        <row r="2255">
          <cell r="BX2255">
            <v>222192</v>
          </cell>
          <cell r="BY2255">
            <v>255573</v>
          </cell>
        </row>
        <row r="2256">
          <cell r="BX2256">
            <v>222193</v>
          </cell>
          <cell r="BY2256">
            <v>255574</v>
          </cell>
        </row>
        <row r="2257">
          <cell r="BX2257">
            <v>222194</v>
          </cell>
          <cell r="BY2257">
            <v>255575</v>
          </cell>
        </row>
        <row r="2258">
          <cell r="BX2258">
            <v>222195</v>
          </cell>
          <cell r="BY2258">
            <v>255576</v>
          </cell>
        </row>
        <row r="2259">
          <cell r="BX2259">
            <v>222196</v>
          </cell>
          <cell r="BY2259">
            <v>255577</v>
          </cell>
        </row>
        <row r="2260">
          <cell r="BX2260">
            <v>222197</v>
          </cell>
          <cell r="BY2260">
            <v>255578</v>
          </cell>
        </row>
        <row r="2261">
          <cell r="BX2261">
            <v>222198</v>
          </cell>
          <cell r="BY2261">
            <v>255579</v>
          </cell>
        </row>
        <row r="2262">
          <cell r="BX2262">
            <v>222199</v>
          </cell>
          <cell r="BY2262">
            <v>255580</v>
          </cell>
        </row>
        <row r="2263">
          <cell r="BX2263">
            <v>222200</v>
          </cell>
          <cell r="BY2263">
            <v>255581</v>
          </cell>
        </row>
        <row r="2264">
          <cell r="BX2264">
            <v>222201</v>
          </cell>
          <cell r="BY2264">
            <v>255582</v>
          </cell>
        </row>
        <row r="2265">
          <cell r="BX2265">
            <v>222202</v>
          </cell>
          <cell r="BY2265">
            <v>255583</v>
          </cell>
        </row>
        <row r="2266">
          <cell r="BX2266">
            <v>222203</v>
          </cell>
          <cell r="BY2266">
            <v>255584</v>
          </cell>
        </row>
        <row r="2267">
          <cell r="BX2267">
            <v>222204</v>
          </cell>
          <cell r="BY2267">
            <v>255585</v>
          </cell>
        </row>
        <row r="2268">
          <cell r="BX2268">
            <v>222205</v>
          </cell>
          <cell r="BY2268">
            <v>255586</v>
          </cell>
        </row>
        <row r="2269">
          <cell r="BX2269">
            <v>222206</v>
          </cell>
          <cell r="BY2269">
            <v>255587</v>
          </cell>
        </row>
        <row r="2270">
          <cell r="BX2270">
            <v>222207</v>
          </cell>
          <cell r="BY2270">
            <v>255588</v>
          </cell>
        </row>
        <row r="2271">
          <cell r="BX2271">
            <v>222208</v>
          </cell>
          <cell r="BY2271">
            <v>255589</v>
          </cell>
        </row>
        <row r="2272">
          <cell r="BX2272">
            <v>222209</v>
          </cell>
          <cell r="BY2272">
            <v>255590</v>
          </cell>
        </row>
        <row r="2273">
          <cell r="BX2273">
            <v>222210</v>
          </cell>
          <cell r="BY2273">
            <v>255591</v>
          </cell>
        </row>
        <row r="2274">
          <cell r="BX2274">
            <v>222211</v>
          </cell>
          <cell r="BY2274">
            <v>255592</v>
          </cell>
        </row>
        <row r="2275">
          <cell r="BX2275">
            <v>222212</v>
          </cell>
          <cell r="BY2275">
            <v>255593</v>
          </cell>
        </row>
        <row r="2276">
          <cell r="BX2276">
            <v>222213</v>
          </cell>
          <cell r="BY2276">
            <v>255594</v>
          </cell>
        </row>
        <row r="2277">
          <cell r="BX2277">
            <v>222214</v>
          </cell>
          <cell r="BY2277">
            <v>255595</v>
          </cell>
        </row>
        <row r="2278">
          <cell r="BX2278">
            <v>222215</v>
          </cell>
          <cell r="BY2278">
            <v>255596</v>
          </cell>
        </row>
        <row r="2279">
          <cell r="BX2279">
            <v>222216</v>
          </cell>
          <cell r="BY2279">
            <v>255597</v>
          </cell>
        </row>
        <row r="2280">
          <cell r="BX2280">
            <v>222217</v>
          </cell>
          <cell r="BY2280">
            <v>255598</v>
          </cell>
        </row>
        <row r="2281">
          <cell r="BX2281">
            <v>222218</v>
          </cell>
          <cell r="BY2281">
            <v>255599</v>
          </cell>
        </row>
        <row r="2282">
          <cell r="BX2282">
            <v>222219</v>
          </cell>
          <cell r="BY2282">
            <v>255600</v>
          </cell>
        </row>
        <row r="2283">
          <cell r="BX2283">
            <v>222220</v>
          </cell>
          <cell r="BY2283">
            <v>255601</v>
          </cell>
        </row>
        <row r="2284">
          <cell r="BX2284">
            <v>222221</v>
          </cell>
          <cell r="BY2284">
            <v>255602</v>
          </cell>
        </row>
        <row r="2285">
          <cell r="BX2285">
            <v>222222</v>
          </cell>
          <cell r="BY2285">
            <v>255603</v>
          </cell>
        </row>
        <row r="2286">
          <cell r="BX2286">
            <v>222223</v>
          </cell>
          <cell r="BY2286">
            <v>255604</v>
          </cell>
        </row>
        <row r="2287">
          <cell r="BX2287">
            <v>222224</v>
          </cell>
          <cell r="BY2287">
            <v>255605</v>
          </cell>
        </row>
        <row r="2288">
          <cell r="BX2288">
            <v>222225</v>
          </cell>
          <cell r="BY2288">
            <v>255606</v>
          </cell>
        </row>
        <row r="2289">
          <cell r="BX2289">
            <v>222226</v>
          </cell>
          <cell r="BY2289">
            <v>255607</v>
          </cell>
        </row>
        <row r="2290">
          <cell r="BX2290">
            <v>222227</v>
          </cell>
          <cell r="BY2290">
            <v>255608</v>
          </cell>
        </row>
        <row r="2291">
          <cell r="BX2291">
            <v>222228</v>
          </cell>
          <cell r="BY2291">
            <v>255609</v>
          </cell>
        </row>
        <row r="2292">
          <cell r="BX2292">
            <v>222229</v>
          </cell>
          <cell r="BY2292">
            <v>255610</v>
          </cell>
        </row>
        <row r="2293">
          <cell r="BX2293">
            <v>222231</v>
          </cell>
          <cell r="BY2293">
            <v>255611</v>
          </cell>
        </row>
        <row r="2294">
          <cell r="BX2294">
            <v>222232</v>
          </cell>
          <cell r="BY2294">
            <v>255612</v>
          </cell>
        </row>
        <row r="2295">
          <cell r="BX2295">
            <v>222233</v>
          </cell>
          <cell r="BY2295">
            <v>255613</v>
          </cell>
        </row>
        <row r="2296">
          <cell r="BX2296">
            <v>222234</v>
          </cell>
          <cell r="BY2296">
            <v>255614</v>
          </cell>
        </row>
        <row r="2297">
          <cell r="BX2297">
            <v>222235</v>
          </cell>
          <cell r="BY2297">
            <v>255615</v>
          </cell>
        </row>
        <row r="2298">
          <cell r="BX2298">
            <v>222236</v>
          </cell>
          <cell r="BY2298">
            <v>255616</v>
          </cell>
        </row>
        <row r="2299">
          <cell r="BX2299">
            <v>222237</v>
          </cell>
          <cell r="BY2299">
            <v>255617</v>
          </cell>
        </row>
        <row r="2300">
          <cell r="BX2300">
            <v>222238</v>
          </cell>
          <cell r="BY2300">
            <v>255618</v>
          </cell>
        </row>
        <row r="2301">
          <cell r="BX2301">
            <v>222239</v>
          </cell>
          <cell r="BY2301">
            <v>255619</v>
          </cell>
        </row>
        <row r="2302">
          <cell r="BX2302">
            <v>222240</v>
          </cell>
          <cell r="BY2302">
            <v>255620</v>
          </cell>
        </row>
        <row r="2303">
          <cell r="BX2303">
            <v>222241</v>
          </cell>
          <cell r="BY2303">
            <v>255621</v>
          </cell>
        </row>
        <row r="2304">
          <cell r="BX2304">
            <v>222242</v>
          </cell>
          <cell r="BY2304">
            <v>255622</v>
          </cell>
        </row>
        <row r="2305">
          <cell r="BX2305">
            <v>235892</v>
          </cell>
          <cell r="BY2305">
            <v>255623</v>
          </cell>
        </row>
        <row r="2306">
          <cell r="BX2306">
            <v>235934</v>
          </cell>
          <cell r="BY2306">
            <v>255624</v>
          </cell>
        </row>
        <row r="2307">
          <cell r="BX2307">
            <v>236057</v>
          </cell>
          <cell r="BY2307">
            <v>255625</v>
          </cell>
        </row>
        <row r="2308">
          <cell r="BX2308">
            <v>235620</v>
          </cell>
          <cell r="BY2308">
            <v>255626</v>
          </cell>
        </row>
        <row r="2309">
          <cell r="BX2309">
            <v>235578</v>
          </cell>
          <cell r="BY2309">
            <v>255627</v>
          </cell>
        </row>
        <row r="2310">
          <cell r="BX2310">
            <v>235693</v>
          </cell>
          <cell r="BY2310">
            <v>255628</v>
          </cell>
        </row>
        <row r="2311">
          <cell r="BX2311">
            <v>235824</v>
          </cell>
          <cell r="BY2311">
            <v>255629</v>
          </cell>
        </row>
        <row r="2312">
          <cell r="BX2312">
            <v>235763</v>
          </cell>
          <cell r="BY2312">
            <v>255630</v>
          </cell>
        </row>
        <row r="2313">
          <cell r="BX2313">
            <v>235569</v>
          </cell>
          <cell r="BY2313">
            <v>255631</v>
          </cell>
        </row>
        <row r="2314">
          <cell r="BX2314">
            <v>235500</v>
          </cell>
          <cell r="BY2314">
            <v>255632</v>
          </cell>
        </row>
        <row r="2315">
          <cell r="BX2315">
            <v>232340</v>
          </cell>
          <cell r="BY2315">
            <v>255633</v>
          </cell>
        </row>
        <row r="2316">
          <cell r="BX2316">
            <v>232341</v>
          </cell>
          <cell r="BY2316">
            <v>255634</v>
          </cell>
        </row>
        <row r="2317">
          <cell r="BX2317">
            <v>232342</v>
          </cell>
          <cell r="BY2317">
            <v>255635</v>
          </cell>
        </row>
        <row r="2318">
          <cell r="BX2318">
            <v>232343</v>
          </cell>
          <cell r="BY2318">
            <v>255636</v>
          </cell>
        </row>
        <row r="2319">
          <cell r="BX2319">
            <v>232344</v>
          </cell>
          <cell r="BY2319">
            <v>255637</v>
          </cell>
        </row>
        <row r="2320">
          <cell r="BX2320">
            <v>232345</v>
          </cell>
          <cell r="BY2320">
            <v>255638</v>
          </cell>
        </row>
        <row r="2321">
          <cell r="BX2321">
            <v>232346</v>
          </cell>
          <cell r="BY2321">
            <v>255639</v>
          </cell>
        </row>
        <row r="2322">
          <cell r="BX2322">
            <v>232347</v>
          </cell>
          <cell r="BY2322">
            <v>255640</v>
          </cell>
        </row>
        <row r="2323">
          <cell r="BX2323">
            <v>232348</v>
          </cell>
          <cell r="BY2323">
            <v>255641</v>
          </cell>
        </row>
        <row r="2324">
          <cell r="BX2324">
            <v>232349</v>
          </cell>
          <cell r="BY2324">
            <v>255642</v>
          </cell>
        </row>
        <row r="2325">
          <cell r="BX2325">
            <v>232350</v>
          </cell>
          <cell r="BY2325">
            <v>255643</v>
          </cell>
        </row>
        <row r="2326">
          <cell r="BX2326">
            <v>232351</v>
          </cell>
          <cell r="BY2326">
            <v>255644</v>
          </cell>
        </row>
        <row r="2327">
          <cell r="BX2327">
            <v>232352</v>
          </cell>
          <cell r="BY2327">
            <v>255645</v>
          </cell>
        </row>
        <row r="2328">
          <cell r="BX2328">
            <v>232353</v>
          </cell>
          <cell r="BY2328">
            <v>255646</v>
          </cell>
        </row>
        <row r="2329">
          <cell r="BX2329">
            <v>232354</v>
          </cell>
          <cell r="BY2329">
            <v>255647</v>
          </cell>
        </row>
        <row r="2330">
          <cell r="BX2330">
            <v>232355</v>
          </cell>
          <cell r="BY2330">
            <v>255648</v>
          </cell>
        </row>
        <row r="2331">
          <cell r="BX2331">
            <v>232356</v>
          </cell>
          <cell r="BY2331">
            <v>255649</v>
          </cell>
        </row>
        <row r="2332">
          <cell r="BX2332">
            <v>232357</v>
          </cell>
          <cell r="BY2332">
            <v>255650</v>
          </cell>
        </row>
        <row r="2333">
          <cell r="BX2333">
            <v>232358</v>
          </cell>
          <cell r="BY2333">
            <v>255651</v>
          </cell>
        </row>
        <row r="2334">
          <cell r="BX2334">
            <v>232359</v>
          </cell>
          <cell r="BY2334">
            <v>255652</v>
          </cell>
        </row>
        <row r="2335">
          <cell r="BX2335">
            <v>232360</v>
          </cell>
          <cell r="BY2335">
            <v>255653</v>
          </cell>
        </row>
        <row r="2336">
          <cell r="BX2336">
            <v>232361</v>
          </cell>
          <cell r="BY2336">
            <v>255654</v>
          </cell>
        </row>
        <row r="2337">
          <cell r="BX2337">
            <v>232362</v>
          </cell>
          <cell r="BY2337">
            <v>255655</v>
          </cell>
        </row>
        <row r="2338">
          <cell r="BX2338">
            <v>232363</v>
          </cell>
          <cell r="BY2338">
            <v>255656</v>
          </cell>
        </row>
        <row r="2339">
          <cell r="BX2339">
            <v>232364</v>
          </cell>
          <cell r="BY2339">
            <v>255657</v>
          </cell>
        </row>
        <row r="2340">
          <cell r="BX2340">
            <v>232365</v>
          </cell>
          <cell r="BY2340">
            <v>255658</v>
          </cell>
        </row>
        <row r="2341">
          <cell r="BX2341">
            <v>232366</v>
          </cell>
          <cell r="BY2341">
            <v>255659</v>
          </cell>
        </row>
        <row r="2342">
          <cell r="BX2342">
            <v>232367</v>
          </cell>
          <cell r="BY2342">
            <v>255660</v>
          </cell>
        </row>
        <row r="2343">
          <cell r="BX2343">
            <v>232368</v>
          </cell>
          <cell r="BY2343">
            <v>255661</v>
          </cell>
        </row>
        <row r="2344">
          <cell r="BX2344">
            <v>232369</v>
          </cell>
          <cell r="BY2344">
            <v>255662</v>
          </cell>
        </row>
        <row r="2345">
          <cell r="BX2345">
            <v>232370</v>
          </cell>
          <cell r="BY2345">
            <v>255663</v>
          </cell>
        </row>
        <row r="2346">
          <cell r="BX2346">
            <v>232371</v>
          </cell>
          <cell r="BY2346">
            <v>255664</v>
          </cell>
        </row>
        <row r="2347">
          <cell r="BX2347">
            <v>232372</v>
          </cell>
          <cell r="BY2347">
            <v>255665</v>
          </cell>
        </row>
        <row r="2348">
          <cell r="BX2348">
            <v>232373</v>
          </cell>
          <cell r="BY2348">
            <v>255666</v>
          </cell>
        </row>
        <row r="2349">
          <cell r="BX2349">
            <v>232374</v>
          </cell>
          <cell r="BY2349">
            <v>255667</v>
          </cell>
        </row>
        <row r="2350">
          <cell r="BX2350">
            <v>232375</v>
          </cell>
          <cell r="BY2350">
            <v>255668</v>
          </cell>
        </row>
        <row r="2351">
          <cell r="BX2351">
            <v>232376</v>
          </cell>
          <cell r="BY2351">
            <v>255669</v>
          </cell>
        </row>
        <row r="2352">
          <cell r="BX2352">
            <v>232377</v>
          </cell>
          <cell r="BY2352">
            <v>255670</v>
          </cell>
        </row>
        <row r="2353">
          <cell r="BX2353">
            <v>232378</v>
          </cell>
          <cell r="BY2353">
            <v>255671</v>
          </cell>
        </row>
        <row r="2354">
          <cell r="BX2354">
            <v>232379</v>
          </cell>
          <cell r="BY2354">
            <v>255672</v>
          </cell>
        </row>
        <row r="2355">
          <cell r="BX2355">
            <v>232380</v>
          </cell>
          <cell r="BY2355">
            <v>255673</v>
          </cell>
        </row>
        <row r="2356">
          <cell r="BX2356">
            <v>232381</v>
          </cell>
          <cell r="BY2356">
            <v>255674</v>
          </cell>
        </row>
        <row r="2357">
          <cell r="BX2357">
            <v>232382</v>
          </cell>
          <cell r="BY2357">
            <v>255675</v>
          </cell>
        </row>
        <row r="2358">
          <cell r="BX2358">
            <v>232383</v>
          </cell>
          <cell r="BY2358">
            <v>255676</v>
          </cell>
        </row>
        <row r="2359">
          <cell r="BX2359">
            <v>232384</v>
          </cell>
          <cell r="BY2359">
            <v>255677</v>
          </cell>
        </row>
        <row r="2360">
          <cell r="BX2360">
            <v>232385</v>
          </cell>
          <cell r="BY2360">
            <v>255678</v>
          </cell>
        </row>
        <row r="2361">
          <cell r="BX2361">
            <v>232386</v>
          </cell>
          <cell r="BY2361">
            <v>255679</v>
          </cell>
        </row>
        <row r="2362">
          <cell r="BX2362">
            <v>232388</v>
          </cell>
          <cell r="BY2362">
            <v>255680</v>
          </cell>
        </row>
        <row r="2363">
          <cell r="BX2363">
            <v>232389</v>
          </cell>
          <cell r="BY2363">
            <v>255681</v>
          </cell>
        </row>
        <row r="2364">
          <cell r="BX2364">
            <v>232390</v>
          </cell>
          <cell r="BY2364">
            <v>255682</v>
          </cell>
        </row>
        <row r="2365">
          <cell r="BX2365">
            <v>232391</v>
          </cell>
          <cell r="BY2365">
            <v>255683</v>
          </cell>
        </row>
        <row r="2366">
          <cell r="BX2366">
            <v>232392</v>
          </cell>
          <cell r="BY2366">
            <v>255684</v>
          </cell>
        </row>
        <row r="2367">
          <cell r="BX2367">
            <v>232393</v>
          </cell>
          <cell r="BY2367">
            <v>255685</v>
          </cell>
        </row>
        <row r="2368">
          <cell r="BX2368">
            <v>232394</v>
          </cell>
          <cell r="BY2368">
            <v>255686</v>
          </cell>
        </row>
        <row r="2369">
          <cell r="BX2369">
            <v>232395</v>
          </cell>
          <cell r="BY2369">
            <v>255687</v>
          </cell>
        </row>
        <row r="2370">
          <cell r="BX2370">
            <v>232396</v>
          </cell>
          <cell r="BY2370">
            <v>255688</v>
          </cell>
        </row>
        <row r="2371">
          <cell r="BX2371">
            <v>232397</v>
          </cell>
          <cell r="BY2371">
            <v>255689</v>
          </cell>
        </row>
        <row r="2372">
          <cell r="BX2372">
            <v>232398</v>
          </cell>
          <cell r="BY2372">
            <v>255690</v>
          </cell>
        </row>
        <row r="2373">
          <cell r="BX2373">
            <v>232399</v>
          </cell>
          <cell r="BY2373">
            <v>255691</v>
          </cell>
        </row>
        <row r="2374">
          <cell r="BX2374">
            <v>232400</v>
          </cell>
          <cell r="BY2374">
            <v>255692</v>
          </cell>
        </row>
        <row r="2375">
          <cell r="BX2375">
            <v>232401</v>
          </cell>
          <cell r="BY2375">
            <v>255693</v>
          </cell>
        </row>
        <row r="2376">
          <cell r="BX2376">
            <v>232402</v>
          </cell>
          <cell r="BY2376">
            <v>255694</v>
          </cell>
        </row>
        <row r="2377">
          <cell r="BX2377">
            <v>232403</v>
          </cell>
          <cell r="BY2377">
            <v>255695</v>
          </cell>
        </row>
        <row r="2378">
          <cell r="BX2378">
            <v>232404</v>
          </cell>
          <cell r="BY2378">
            <v>255696</v>
          </cell>
        </row>
        <row r="2379">
          <cell r="BX2379">
            <v>232405</v>
          </cell>
          <cell r="BY2379">
            <v>255697</v>
          </cell>
        </row>
        <row r="2380">
          <cell r="BX2380">
            <v>232406</v>
          </cell>
          <cell r="BY2380">
            <v>255698</v>
          </cell>
        </row>
        <row r="2381">
          <cell r="BX2381">
            <v>235093</v>
          </cell>
          <cell r="BY2381">
            <v>255703</v>
          </cell>
        </row>
        <row r="2382">
          <cell r="BX2382">
            <v>232463</v>
          </cell>
          <cell r="BY2382">
            <v>255743</v>
          </cell>
        </row>
        <row r="2383">
          <cell r="BX2383">
            <v>232464</v>
          </cell>
          <cell r="BY2383">
            <v>255744</v>
          </cell>
        </row>
        <row r="2384">
          <cell r="BX2384">
            <v>232468</v>
          </cell>
          <cell r="BY2384">
            <v>255745</v>
          </cell>
        </row>
        <row r="2385">
          <cell r="BX2385">
            <v>232471</v>
          </cell>
          <cell r="BY2385">
            <v>255746</v>
          </cell>
        </row>
        <row r="2386">
          <cell r="BX2386">
            <v>232474</v>
          </cell>
          <cell r="BY2386">
            <v>255747</v>
          </cell>
        </row>
        <row r="2387">
          <cell r="BX2387">
            <v>232478</v>
          </cell>
          <cell r="BY2387">
            <v>255748</v>
          </cell>
        </row>
        <row r="2388">
          <cell r="BX2388">
            <v>232480</v>
          </cell>
          <cell r="BY2388">
            <v>255749</v>
          </cell>
        </row>
        <row r="2389">
          <cell r="BX2389">
            <v>232483</v>
          </cell>
          <cell r="BY2389">
            <v>255750</v>
          </cell>
        </row>
        <row r="2390">
          <cell r="BX2390">
            <v>232484</v>
          </cell>
          <cell r="BY2390">
            <v>255751</v>
          </cell>
        </row>
        <row r="2391">
          <cell r="BX2391">
            <v>232485</v>
          </cell>
          <cell r="BY2391">
            <v>255752</v>
          </cell>
        </row>
        <row r="2392">
          <cell r="BX2392">
            <v>232486</v>
          </cell>
          <cell r="BY2392">
            <v>255753</v>
          </cell>
        </row>
        <row r="2393">
          <cell r="BX2393">
            <v>232487</v>
          </cell>
          <cell r="BY2393">
            <v>255754</v>
          </cell>
        </row>
        <row r="2394">
          <cell r="BX2394">
            <v>232489</v>
          </cell>
          <cell r="BY2394">
            <v>255755</v>
          </cell>
        </row>
        <row r="2395">
          <cell r="BX2395">
            <v>232493</v>
          </cell>
          <cell r="BY2395">
            <v>255756</v>
          </cell>
        </row>
        <row r="2396">
          <cell r="BX2396">
            <v>232495</v>
          </cell>
          <cell r="BY2396">
            <v>255757</v>
          </cell>
        </row>
        <row r="2397">
          <cell r="BX2397">
            <v>232496</v>
          </cell>
          <cell r="BY2397">
            <v>255758</v>
          </cell>
        </row>
        <row r="2398">
          <cell r="BX2398">
            <v>232498</v>
          </cell>
          <cell r="BY2398">
            <v>255759</v>
          </cell>
        </row>
        <row r="2399">
          <cell r="BX2399">
            <v>232499</v>
          </cell>
          <cell r="BY2399">
            <v>255760</v>
          </cell>
        </row>
        <row r="2400">
          <cell r="BX2400">
            <v>232500</v>
          </cell>
          <cell r="BY2400">
            <v>255761</v>
          </cell>
        </row>
        <row r="2401">
          <cell r="BX2401">
            <v>232501</v>
          </cell>
          <cell r="BY2401">
            <v>255762</v>
          </cell>
        </row>
        <row r="2402">
          <cell r="BX2402">
            <v>232502</v>
          </cell>
          <cell r="BY2402">
            <v>255763</v>
          </cell>
        </row>
        <row r="2403">
          <cell r="BX2403">
            <v>232503</v>
          </cell>
          <cell r="BY2403">
            <v>255764</v>
          </cell>
        </row>
        <row r="2404">
          <cell r="BX2404">
            <v>232504</v>
          </cell>
          <cell r="BY2404">
            <v>255765</v>
          </cell>
        </row>
        <row r="2405">
          <cell r="BX2405">
            <v>232505</v>
          </cell>
          <cell r="BY2405">
            <v>255766</v>
          </cell>
        </row>
        <row r="2406">
          <cell r="BX2406">
            <v>232506</v>
          </cell>
          <cell r="BY2406">
            <v>255767</v>
          </cell>
        </row>
        <row r="2407">
          <cell r="BX2407">
            <v>232507</v>
          </cell>
          <cell r="BY2407">
            <v>255768</v>
          </cell>
        </row>
        <row r="2408">
          <cell r="BX2408">
            <v>232508</v>
          </cell>
          <cell r="BY2408">
            <v>255769</v>
          </cell>
        </row>
        <row r="2409">
          <cell r="BX2409">
            <v>232509</v>
          </cell>
          <cell r="BY2409">
            <v>255770</v>
          </cell>
        </row>
        <row r="2410">
          <cell r="BX2410">
            <v>232510</v>
          </cell>
          <cell r="BY2410">
            <v>255771</v>
          </cell>
        </row>
        <row r="2411">
          <cell r="BX2411">
            <v>232511</v>
          </cell>
          <cell r="BY2411">
            <v>255772</v>
          </cell>
        </row>
        <row r="2412">
          <cell r="BX2412">
            <v>232512</v>
          </cell>
          <cell r="BY2412">
            <v>255773</v>
          </cell>
        </row>
        <row r="2413">
          <cell r="BX2413">
            <v>232513</v>
          </cell>
          <cell r="BY2413">
            <v>255774</v>
          </cell>
        </row>
        <row r="2414">
          <cell r="BX2414">
            <v>232514</v>
          </cell>
          <cell r="BY2414">
            <v>255775</v>
          </cell>
        </row>
        <row r="2415">
          <cell r="BX2415">
            <v>232515</v>
          </cell>
          <cell r="BY2415">
            <v>255776</v>
          </cell>
        </row>
        <row r="2416">
          <cell r="BX2416">
            <v>232516</v>
          </cell>
          <cell r="BY2416">
            <v>255777</v>
          </cell>
        </row>
        <row r="2417">
          <cell r="BX2417">
            <v>232517</v>
          </cell>
          <cell r="BY2417">
            <v>255778</v>
          </cell>
        </row>
        <row r="2418">
          <cell r="BX2418">
            <v>232518</v>
          </cell>
          <cell r="BY2418">
            <v>255779</v>
          </cell>
        </row>
        <row r="2419">
          <cell r="BX2419">
            <v>232519</v>
          </cell>
          <cell r="BY2419">
            <v>255780</v>
          </cell>
        </row>
        <row r="2420">
          <cell r="BX2420">
            <v>232520</v>
          </cell>
          <cell r="BY2420">
            <v>255781</v>
          </cell>
        </row>
        <row r="2421">
          <cell r="BX2421">
            <v>232521</v>
          </cell>
          <cell r="BY2421">
            <v>255782</v>
          </cell>
        </row>
        <row r="2422">
          <cell r="BX2422">
            <v>232522</v>
          </cell>
          <cell r="BY2422">
            <v>255783</v>
          </cell>
        </row>
        <row r="2423">
          <cell r="BX2423">
            <v>232523</v>
          </cell>
          <cell r="BY2423">
            <v>255784</v>
          </cell>
        </row>
        <row r="2424">
          <cell r="BX2424">
            <v>232524</v>
          </cell>
          <cell r="BY2424">
            <v>255785</v>
          </cell>
        </row>
        <row r="2425">
          <cell r="BX2425">
            <v>232525</v>
          </cell>
          <cell r="BY2425">
            <v>255786</v>
          </cell>
        </row>
        <row r="2426">
          <cell r="BX2426">
            <v>232526</v>
          </cell>
          <cell r="BY2426">
            <v>255787</v>
          </cell>
        </row>
        <row r="2427">
          <cell r="BX2427">
            <v>232527</v>
          </cell>
          <cell r="BY2427">
            <v>255788</v>
          </cell>
        </row>
        <row r="2428">
          <cell r="BX2428">
            <v>232528</v>
          </cell>
          <cell r="BY2428">
            <v>255789</v>
          </cell>
        </row>
        <row r="2429">
          <cell r="BX2429">
            <v>232529</v>
          </cell>
          <cell r="BY2429">
            <v>255790</v>
          </cell>
        </row>
        <row r="2430">
          <cell r="BX2430">
            <v>232530</v>
          </cell>
          <cell r="BY2430">
            <v>255791</v>
          </cell>
        </row>
        <row r="2431">
          <cell r="BX2431">
            <v>232531</v>
          </cell>
          <cell r="BY2431">
            <v>255792</v>
          </cell>
        </row>
        <row r="2432">
          <cell r="BX2432">
            <v>232532</v>
          </cell>
          <cell r="BY2432">
            <v>255793</v>
          </cell>
        </row>
        <row r="2433">
          <cell r="BX2433">
            <v>232533</v>
          </cell>
          <cell r="BY2433">
            <v>255794</v>
          </cell>
        </row>
        <row r="2434">
          <cell r="BX2434">
            <v>232534</v>
          </cell>
          <cell r="BY2434">
            <v>255795</v>
          </cell>
        </row>
        <row r="2435">
          <cell r="BX2435">
            <v>232535</v>
          </cell>
          <cell r="BY2435">
            <v>255796</v>
          </cell>
        </row>
        <row r="2436">
          <cell r="BX2436">
            <v>232536</v>
          </cell>
          <cell r="BY2436">
            <v>255797</v>
          </cell>
        </row>
        <row r="2437">
          <cell r="BX2437">
            <v>232537</v>
          </cell>
          <cell r="BY2437">
            <v>255798</v>
          </cell>
        </row>
        <row r="2438">
          <cell r="BX2438">
            <v>232538</v>
          </cell>
          <cell r="BY2438">
            <v>255799</v>
          </cell>
        </row>
        <row r="2439">
          <cell r="BX2439">
            <v>232539</v>
          </cell>
          <cell r="BY2439">
            <v>255800</v>
          </cell>
        </row>
        <row r="2440">
          <cell r="BX2440">
            <v>232540</v>
          </cell>
          <cell r="BY2440">
            <v>255801</v>
          </cell>
        </row>
        <row r="2441">
          <cell r="BX2441">
            <v>232541</v>
          </cell>
          <cell r="BY2441">
            <v>255802</v>
          </cell>
        </row>
        <row r="2442">
          <cell r="BX2442">
            <v>232542</v>
          </cell>
          <cell r="BY2442">
            <v>255803</v>
          </cell>
        </row>
        <row r="2443">
          <cell r="BX2443">
            <v>232543</v>
          </cell>
          <cell r="BY2443">
            <v>255804</v>
          </cell>
        </row>
        <row r="2444">
          <cell r="BX2444">
            <v>232544</v>
          </cell>
          <cell r="BY2444">
            <v>255805</v>
          </cell>
        </row>
        <row r="2445">
          <cell r="BX2445">
            <v>232545</v>
          </cell>
          <cell r="BY2445">
            <v>255806</v>
          </cell>
        </row>
        <row r="2446">
          <cell r="BX2446">
            <v>232546</v>
          </cell>
          <cell r="BY2446">
            <v>255807</v>
          </cell>
        </row>
        <row r="2447">
          <cell r="BX2447">
            <v>232547</v>
          </cell>
          <cell r="BY2447">
            <v>255808</v>
          </cell>
        </row>
        <row r="2448">
          <cell r="BX2448">
            <v>232548</v>
          </cell>
          <cell r="BY2448">
            <v>255809</v>
          </cell>
        </row>
        <row r="2449">
          <cell r="BX2449">
            <v>232549</v>
          </cell>
          <cell r="BY2449">
            <v>255810</v>
          </cell>
        </row>
        <row r="2450">
          <cell r="BX2450">
            <v>232550</v>
          </cell>
          <cell r="BY2450">
            <v>255811</v>
          </cell>
        </row>
        <row r="2451">
          <cell r="BX2451">
            <v>232552</v>
          </cell>
          <cell r="BY2451">
            <v>255812</v>
          </cell>
        </row>
        <row r="2452">
          <cell r="BX2452">
            <v>232553</v>
          </cell>
          <cell r="BY2452">
            <v>255813</v>
          </cell>
        </row>
        <row r="2453">
          <cell r="BX2453">
            <v>232554</v>
          </cell>
          <cell r="BY2453">
            <v>255814</v>
          </cell>
        </row>
        <row r="2454">
          <cell r="BX2454">
            <v>232555</v>
          </cell>
          <cell r="BY2454">
            <v>255815</v>
          </cell>
        </row>
        <row r="2455">
          <cell r="BX2455">
            <v>232556</v>
          </cell>
          <cell r="BY2455">
            <v>255816</v>
          </cell>
        </row>
        <row r="2456">
          <cell r="BX2456">
            <v>232557</v>
          </cell>
          <cell r="BY2456">
            <v>255817</v>
          </cell>
        </row>
        <row r="2457">
          <cell r="BX2457">
            <v>232558</v>
          </cell>
          <cell r="BY2457">
            <v>255818</v>
          </cell>
        </row>
        <row r="2458">
          <cell r="BX2458">
            <v>232559</v>
          </cell>
          <cell r="BY2458">
            <v>255819</v>
          </cell>
        </row>
        <row r="2459">
          <cell r="BX2459">
            <v>232560</v>
          </cell>
          <cell r="BY2459">
            <v>255820</v>
          </cell>
        </row>
        <row r="2460">
          <cell r="BX2460">
            <v>232561</v>
          </cell>
          <cell r="BY2460">
            <v>255821</v>
          </cell>
        </row>
        <row r="2461">
          <cell r="BX2461">
            <v>232562</v>
          </cell>
          <cell r="BY2461">
            <v>255822</v>
          </cell>
        </row>
        <row r="2462">
          <cell r="BX2462">
            <v>232563</v>
          </cell>
          <cell r="BY2462">
            <v>255823</v>
          </cell>
        </row>
        <row r="2463">
          <cell r="BX2463">
            <v>232564</v>
          </cell>
          <cell r="BY2463">
            <v>255824</v>
          </cell>
        </row>
        <row r="2464">
          <cell r="BX2464">
            <v>232565</v>
          </cell>
          <cell r="BY2464">
            <v>255825</v>
          </cell>
        </row>
        <row r="2465">
          <cell r="BX2465">
            <v>232566</v>
          </cell>
          <cell r="BY2465">
            <v>255826</v>
          </cell>
        </row>
        <row r="2466">
          <cell r="BX2466">
            <v>232567</v>
          </cell>
          <cell r="BY2466">
            <v>255827</v>
          </cell>
        </row>
        <row r="2467">
          <cell r="BX2467">
            <v>232568</v>
          </cell>
          <cell r="BY2467">
            <v>255828</v>
          </cell>
        </row>
        <row r="2468">
          <cell r="BX2468">
            <v>232569</v>
          </cell>
          <cell r="BY2468">
            <v>255829</v>
          </cell>
        </row>
        <row r="2469">
          <cell r="BX2469">
            <v>232570</v>
          </cell>
          <cell r="BY2469">
            <v>255830</v>
          </cell>
        </row>
        <row r="2470">
          <cell r="BX2470">
            <v>232571</v>
          </cell>
          <cell r="BY2470">
            <v>255831</v>
          </cell>
        </row>
        <row r="2471">
          <cell r="BX2471">
            <v>222290</v>
          </cell>
          <cell r="BY2471">
            <v>255832</v>
          </cell>
        </row>
        <row r="2472">
          <cell r="BX2472">
            <v>222407</v>
          </cell>
          <cell r="BY2472">
            <v>255841</v>
          </cell>
        </row>
        <row r="2473">
          <cell r="BX2473">
            <v>235717</v>
          </cell>
          <cell r="BY2473">
            <v>255844</v>
          </cell>
        </row>
        <row r="2474">
          <cell r="BX2474">
            <v>236248</v>
          </cell>
          <cell r="BY2474">
            <v>255845</v>
          </cell>
        </row>
        <row r="2475">
          <cell r="BX2475">
            <v>236249</v>
          </cell>
          <cell r="BY2475">
            <v>255846</v>
          </cell>
        </row>
        <row r="2476">
          <cell r="BX2476">
            <v>236239</v>
          </cell>
          <cell r="BY2476">
            <v>255847</v>
          </cell>
        </row>
        <row r="2477">
          <cell r="BX2477">
            <v>236240</v>
          </cell>
          <cell r="BY2477">
            <v>255848</v>
          </cell>
        </row>
        <row r="2478">
          <cell r="BX2478">
            <v>236241</v>
          </cell>
          <cell r="BY2478">
            <v>255849</v>
          </cell>
        </row>
        <row r="2479">
          <cell r="BX2479">
            <v>236242</v>
          </cell>
          <cell r="BY2479">
            <v>255850</v>
          </cell>
        </row>
        <row r="2480">
          <cell r="BX2480">
            <v>236243</v>
          </cell>
          <cell r="BY2480">
            <v>255851</v>
          </cell>
        </row>
        <row r="2481">
          <cell r="BX2481">
            <v>236244</v>
          </cell>
          <cell r="BY2481">
            <v>255852</v>
          </cell>
        </row>
        <row r="2482">
          <cell r="BX2482">
            <v>236245</v>
          </cell>
          <cell r="BY2482">
            <v>255853</v>
          </cell>
        </row>
        <row r="2483">
          <cell r="BX2483">
            <v>236246</v>
          </cell>
          <cell r="BY2483">
            <v>255854</v>
          </cell>
        </row>
        <row r="2484">
          <cell r="BX2484">
            <v>236165</v>
          </cell>
          <cell r="BY2484">
            <v>255855</v>
          </cell>
        </row>
        <row r="2485">
          <cell r="BX2485">
            <v>236166</v>
          </cell>
          <cell r="BY2485">
            <v>255856</v>
          </cell>
        </row>
        <row r="2486">
          <cell r="BX2486">
            <v>236167</v>
          </cell>
          <cell r="BY2486">
            <v>255857</v>
          </cell>
        </row>
        <row r="2487">
          <cell r="BX2487">
            <v>236168</v>
          </cell>
          <cell r="BY2487">
            <v>255858</v>
          </cell>
        </row>
        <row r="2488">
          <cell r="BX2488">
            <v>236169</v>
          </cell>
          <cell r="BY2488">
            <v>255859</v>
          </cell>
        </row>
        <row r="2489">
          <cell r="BX2489">
            <v>236174</v>
          </cell>
          <cell r="BY2489">
            <v>255860</v>
          </cell>
        </row>
        <row r="2490">
          <cell r="BX2490">
            <v>236175</v>
          </cell>
          <cell r="BY2490">
            <v>255861</v>
          </cell>
        </row>
        <row r="2491">
          <cell r="BX2491">
            <v>236177</v>
          </cell>
          <cell r="BY2491">
            <v>255862</v>
          </cell>
        </row>
        <row r="2492">
          <cell r="BX2492">
            <v>236178</v>
          </cell>
          <cell r="BY2492">
            <v>255863</v>
          </cell>
        </row>
        <row r="2493">
          <cell r="BX2493">
            <v>236179</v>
          </cell>
          <cell r="BY2493">
            <v>255864</v>
          </cell>
        </row>
        <row r="2494">
          <cell r="BX2494">
            <v>236180</v>
          </cell>
          <cell r="BY2494">
            <v>255865</v>
          </cell>
        </row>
        <row r="2495">
          <cell r="BX2495">
            <v>236181</v>
          </cell>
          <cell r="BY2495">
            <v>255866</v>
          </cell>
        </row>
        <row r="2496">
          <cell r="BX2496">
            <v>236182</v>
          </cell>
          <cell r="BY2496">
            <v>255867</v>
          </cell>
        </row>
        <row r="2497">
          <cell r="BX2497">
            <v>236183</v>
          </cell>
          <cell r="BY2497">
            <v>255868</v>
          </cell>
        </row>
        <row r="2498">
          <cell r="BX2498">
            <v>236281</v>
          </cell>
          <cell r="BY2498">
            <v>255869</v>
          </cell>
        </row>
        <row r="2499">
          <cell r="BX2499">
            <v>236282</v>
          </cell>
          <cell r="BY2499">
            <v>255870</v>
          </cell>
        </row>
        <row r="2500">
          <cell r="BX2500">
            <v>236283</v>
          </cell>
          <cell r="BY2500">
            <v>255871</v>
          </cell>
        </row>
        <row r="2501">
          <cell r="BX2501">
            <v>236284</v>
          </cell>
          <cell r="BY2501">
            <v>255872</v>
          </cell>
        </row>
        <row r="2502">
          <cell r="BX2502">
            <v>236295</v>
          </cell>
          <cell r="BY2502">
            <v>255873</v>
          </cell>
        </row>
        <row r="2503">
          <cell r="BX2503">
            <v>222516</v>
          </cell>
          <cell r="BY2503">
            <v>255874</v>
          </cell>
        </row>
        <row r="2504">
          <cell r="BX2504">
            <v>222519</v>
          </cell>
          <cell r="BY2504">
            <v>255876</v>
          </cell>
        </row>
        <row r="2505">
          <cell r="BX2505">
            <v>222627</v>
          </cell>
          <cell r="BY2505">
            <v>255879</v>
          </cell>
        </row>
        <row r="2506">
          <cell r="BX2506">
            <v>222628</v>
          </cell>
          <cell r="BY2506">
            <v>255880</v>
          </cell>
        </row>
        <row r="2507">
          <cell r="BX2507">
            <v>222633</v>
          </cell>
          <cell r="BY2507">
            <v>255884</v>
          </cell>
        </row>
        <row r="2508">
          <cell r="BX2508">
            <v>222634</v>
          </cell>
          <cell r="BY2508">
            <v>255885</v>
          </cell>
        </row>
        <row r="2509">
          <cell r="BX2509">
            <v>222635</v>
          </cell>
          <cell r="BY2509">
            <v>255886</v>
          </cell>
        </row>
        <row r="2510">
          <cell r="BX2510">
            <v>222636</v>
          </cell>
          <cell r="BY2510">
            <v>255887</v>
          </cell>
        </row>
        <row r="2511">
          <cell r="BX2511">
            <v>222639</v>
          </cell>
          <cell r="BY2511">
            <v>255888</v>
          </cell>
        </row>
        <row r="2512">
          <cell r="BX2512">
            <v>222640</v>
          </cell>
          <cell r="BY2512">
            <v>255889</v>
          </cell>
        </row>
        <row r="2513">
          <cell r="BX2513">
            <v>222641</v>
          </cell>
          <cell r="BY2513">
            <v>255890</v>
          </cell>
        </row>
        <row r="2514">
          <cell r="BX2514">
            <v>222642</v>
          </cell>
          <cell r="BY2514">
            <v>255891</v>
          </cell>
        </row>
        <row r="2515">
          <cell r="BX2515">
            <v>222645</v>
          </cell>
          <cell r="BY2515">
            <v>255892</v>
          </cell>
        </row>
        <row r="2516">
          <cell r="BX2516">
            <v>222646</v>
          </cell>
          <cell r="BY2516">
            <v>255893</v>
          </cell>
        </row>
        <row r="2517">
          <cell r="BX2517">
            <v>222649</v>
          </cell>
          <cell r="BY2517">
            <v>255894</v>
          </cell>
        </row>
        <row r="2518">
          <cell r="BX2518">
            <v>222650</v>
          </cell>
          <cell r="BY2518">
            <v>255895</v>
          </cell>
        </row>
        <row r="2519">
          <cell r="BX2519">
            <v>222651</v>
          </cell>
          <cell r="BY2519">
            <v>255896</v>
          </cell>
        </row>
        <row r="2520">
          <cell r="BX2520">
            <v>222652</v>
          </cell>
          <cell r="BY2520">
            <v>255897</v>
          </cell>
        </row>
        <row r="2521">
          <cell r="BX2521">
            <v>222653</v>
          </cell>
          <cell r="BY2521">
            <v>255898</v>
          </cell>
        </row>
        <row r="2522">
          <cell r="BX2522">
            <v>222654</v>
          </cell>
          <cell r="BY2522">
            <v>255899</v>
          </cell>
        </row>
        <row r="2523">
          <cell r="BX2523">
            <v>222655</v>
          </cell>
          <cell r="BY2523">
            <v>255900</v>
          </cell>
        </row>
        <row r="2524">
          <cell r="BX2524">
            <v>222663</v>
          </cell>
          <cell r="BY2524">
            <v>255901</v>
          </cell>
        </row>
        <row r="2525">
          <cell r="BX2525">
            <v>222678</v>
          </cell>
          <cell r="BY2525">
            <v>255902</v>
          </cell>
        </row>
        <row r="2526">
          <cell r="BX2526">
            <v>232738</v>
          </cell>
          <cell r="BY2526">
            <v>255904</v>
          </cell>
        </row>
        <row r="2527">
          <cell r="BX2527">
            <v>232742</v>
          </cell>
          <cell r="BY2527">
            <v>255905</v>
          </cell>
        </row>
        <row r="2528">
          <cell r="BX2528">
            <v>232743</v>
          </cell>
          <cell r="BY2528">
            <v>255906</v>
          </cell>
        </row>
        <row r="2529">
          <cell r="BX2529">
            <v>232744</v>
          </cell>
          <cell r="BY2529">
            <v>255907</v>
          </cell>
        </row>
        <row r="2530">
          <cell r="BX2530">
            <v>232745</v>
          </cell>
          <cell r="BY2530">
            <v>255908</v>
          </cell>
        </row>
        <row r="2531">
          <cell r="BX2531">
            <v>232769</v>
          </cell>
          <cell r="BY2531">
            <v>255909</v>
          </cell>
        </row>
        <row r="2532">
          <cell r="BX2532">
            <v>232770</v>
          </cell>
          <cell r="BY2532">
            <v>255910</v>
          </cell>
        </row>
        <row r="2533">
          <cell r="BX2533">
            <v>232771</v>
          </cell>
          <cell r="BY2533">
            <v>255911</v>
          </cell>
        </row>
        <row r="2534">
          <cell r="BX2534">
            <v>232776</v>
          </cell>
          <cell r="BY2534">
            <v>255912</v>
          </cell>
        </row>
        <row r="2535">
          <cell r="BX2535">
            <v>232781</v>
          </cell>
          <cell r="BY2535">
            <v>255913</v>
          </cell>
        </row>
        <row r="2536">
          <cell r="BX2536">
            <v>222701</v>
          </cell>
          <cell r="BY2536">
            <v>255916</v>
          </cell>
        </row>
        <row r="2537">
          <cell r="BX2537">
            <v>222702</v>
          </cell>
          <cell r="BY2537">
            <v>255917</v>
          </cell>
        </row>
        <row r="2538">
          <cell r="BX2538">
            <v>222703</v>
          </cell>
          <cell r="BY2538">
            <v>255918</v>
          </cell>
        </row>
        <row r="2539">
          <cell r="BX2539">
            <v>222704</v>
          </cell>
          <cell r="BY2539">
            <v>255919</v>
          </cell>
        </row>
        <row r="2540">
          <cell r="BX2540">
            <v>222705</v>
          </cell>
          <cell r="BY2540">
            <v>255920</v>
          </cell>
        </row>
        <row r="2541">
          <cell r="BX2541">
            <v>222706</v>
          </cell>
          <cell r="BY2541">
            <v>255921</v>
          </cell>
        </row>
        <row r="2542">
          <cell r="BX2542">
            <v>222707</v>
          </cell>
          <cell r="BY2542">
            <v>255922</v>
          </cell>
        </row>
        <row r="2543">
          <cell r="BX2543">
            <v>222708</v>
          </cell>
          <cell r="BY2543">
            <v>255923</v>
          </cell>
        </row>
        <row r="2544">
          <cell r="BX2544">
            <v>222709</v>
          </cell>
          <cell r="BY2544">
            <v>255924</v>
          </cell>
        </row>
        <row r="2545">
          <cell r="BX2545">
            <v>222710</v>
          </cell>
          <cell r="BY2545">
            <v>255925</v>
          </cell>
        </row>
        <row r="2546">
          <cell r="BX2546">
            <v>222711</v>
          </cell>
          <cell r="BY2546">
            <v>255926</v>
          </cell>
        </row>
        <row r="2547">
          <cell r="BX2547">
            <v>222712</v>
          </cell>
          <cell r="BY2547">
            <v>255927</v>
          </cell>
        </row>
        <row r="2548">
          <cell r="BX2548">
            <v>222713</v>
          </cell>
          <cell r="BY2548">
            <v>255928</v>
          </cell>
        </row>
        <row r="2549">
          <cell r="BX2549">
            <v>222715</v>
          </cell>
          <cell r="BY2549">
            <v>255929</v>
          </cell>
        </row>
        <row r="2550">
          <cell r="BX2550">
            <v>222719</v>
          </cell>
          <cell r="BY2550">
            <v>255930</v>
          </cell>
        </row>
        <row r="2551">
          <cell r="BX2551">
            <v>222722</v>
          </cell>
          <cell r="BY2551">
            <v>255931</v>
          </cell>
        </row>
        <row r="2552">
          <cell r="BX2552">
            <v>222747</v>
          </cell>
          <cell r="BY2552">
            <v>255933</v>
          </cell>
        </row>
        <row r="2553">
          <cell r="BX2553">
            <v>222753</v>
          </cell>
          <cell r="BY2553">
            <v>255934</v>
          </cell>
        </row>
        <row r="2554">
          <cell r="BX2554">
            <v>222755</v>
          </cell>
          <cell r="BY2554">
            <v>255935</v>
          </cell>
        </row>
        <row r="2555">
          <cell r="BX2555">
            <v>222757</v>
          </cell>
          <cell r="BY2555">
            <v>255936</v>
          </cell>
        </row>
        <row r="2556">
          <cell r="BX2556">
            <v>222758</v>
          </cell>
          <cell r="BY2556">
            <v>255937</v>
          </cell>
        </row>
        <row r="2557">
          <cell r="BX2557">
            <v>222759</v>
          </cell>
          <cell r="BY2557">
            <v>255938</v>
          </cell>
        </row>
        <row r="2558">
          <cell r="BX2558">
            <v>222760</v>
          </cell>
          <cell r="BY2558">
            <v>255939</v>
          </cell>
        </row>
        <row r="2559">
          <cell r="BX2559">
            <v>222762</v>
          </cell>
          <cell r="BY2559">
            <v>255940</v>
          </cell>
        </row>
        <row r="2560">
          <cell r="BX2560">
            <v>222763</v>
          </cell>
          <cell r="BY2560">
            <v>255941</v>
          </cell>
        </row>
        <row r="2561">
          <cell r="BX2561">
            <v>222765</v>
          </cell>
          <cell r="BY2561">
            <v>255942</v>
          </cell>
        </row>
        <row r="2562">
          <cell r="BX2562">
            <v>222766</v>
          </cell>
          <cell r="BY2562">
            <v>255943</v>
          </cell>
        </row>
        <row r="2563">
          <cell r="BX2563">
            <v>222767</v>
          </cell>
          <cell r="BY2563">
            <v>255944</v>
          </cell>
        </row>
        <row r="2564">
          <cell r="BX2564">
            <v>222768</v>
          </cell>
          <cell r="BY2564">
            <v>255945</v>
          </cell>
        </row>
        <row r="2565">
          <cell r="BX2565">
            <v>222769</v>
          </cell>
          <cell r="BY2565">
            <v>255946</v>
          </cell>
        </row>
        <row r="2566">
          <cell r="BX2566">
            <v>222770</v>
          </cell>
          <cell r="BY2566">
            <v>255947</v>
          </cell>
        </row>
        <row r="2567">
          <cell r="BX2567">
            <v>222772</v>
          </cell>
          <cell r="BY2567">
            <v>255948</v>
          </cell>
        </row>
        <row r="2568">
          <cell r="BX2568">
            <v>222774</v>
          </cell>
          <cell r="BY2568">
            <v>255949</v>
          </cell>
        </row>
        <row r="2569">
          <cell r="BX2569">
            <v>222776</v>
          </cell>
          <cell r="BY2569">
            <v>255950</v>
          </cell>
        </row>
        <row r="2570">
          <cell r="BX2570">
            <v>222777</v>
          </cell>
          <cell r="BY2570">
            <v>255951</v>
          </cell>
        </row>
        <row r="2571">
          <cell r="BX2571">
            <v>222778</v>
          </cell>
          <cell r="BY2571">
            <v>255952</v>
          </cell>
        </row>
        <row r="2572">
          <cell r="BX2572">
            <v>222780</v>
          </cell>
          <cell r="BY2572">
            <v>255953</v>
          </cell>
        </row>
        <row r="2573">
          <cell r="BX2573">
            <v>222781</v>
          </cell>
          <cell r="BY2573">
            <v>255954</v>
          </cell>
        </row>
        <row r="2574">
          <cell r="BX2574">
            <v>222782</v>
          </cell>
          <cell r="BY2574">
            <v>255955</v>
          </cell>
        </row>
        <row r="2575">
          <cell r="BX2575">
            <v>222783</v>
          </cell>
          <cell r="BY2575">
            <v>255956</v>
          </cell>
        </row>
        <row r="2576">
          <cell r="BX2576">
            <v>222784</v>
          </cell>
          <cell r="BY2576">
            <v>255957</v>
          </cell>
        </row>
        <row r="2577">
          <cell r="BX2577">
            <v>222788</v>
          </cell>
          <cell r="BY2577">
            <v>255958</v>
          </cell>
        </row>
        <row r="2578">
          <cell r="BX2578">
            <v>232767</v>
          </cell>
          <cell r="BY2578">
            <v>255959</v>
          </cell>
        </row>
        <row r="2579">
          <cell r="BX2579">
            <v>232783</v>
          </cell>
          <cell r="BY2579">
            <v>255960</v>
          </cell>
        </row>
        <row r="2580">
          <cell r="BX2580">
            <v>232754</v>
          </cell>
          <cell r="BY2580">
            <v>255961</v>
          </cell>
        </row>
        <row r="2581">
          <cell r="BX2581">
            <v>232762</v>
          </cell>
          <cell r="BY2581">
            <v>255962</v>
          </cell>
        </row>
        <row r="2582">
          <cell r="BX2582">
            <v>222793</v>
          </cell>
          <cell r="BY2582">
            <v>255963</v>
          </cell>
        </row>
        <row r="2583">
          <cell r="BX2583">
            <v>232410</v>
          </cell>
          <cell r="BY2583">
            <v>255964</v>
          </cell>
        </row>
        <row r="2584">
          <cell r="BX2584">
            <v>232746</v>
          </cell>
          <cell r="BY2584">
            <v>255965</v>
          </cell>
        </row>
        <row r="2585">
          <cell r="BX2585">
            <v>232737</v>
          </cell>
          <cell r="BY2585">
            <v>255966</v>
          </cell>
        </row>
        <row r="2586">
          <cell r="BX2586">
            <v>232733</v>
          </cell>
          <cell r="BY2586">
            <v>255967</v>
          </cell>
        </row>
        <row r="2587">
          <cell r="BX2587">
            <v>232764</v>
          </cell>
          <cell r="BY2587">
            <v>255968</v>
          </cell>
        </row>
        <row r="2588">
          <cell r="BX2588">
            <v>232765</v>
          </cell>
          <cell r="BY2588">
            <v>255969</v>
          </cell>
        </row>
        <row r="2589">
          <cell r="BX2589">
            <v>232752</v>
          </cell>
          <cell r="BY2589">
            <v>255970</v>
          </cell>
        </row>
        <row r="2590">
          <cell r="BX2590">
            <v>232753</v>
          </cell>
          <cell r="BY2590">
            <v>255971</v>
          </cell>
        </row>
        <row r="2591">
          <cell r="BX2591">
            <v>232784</v>
          </cell>
          <cell r="BY2591">
            <v>255972</v>
          </cell>
        </row>
        <row r="2592">
          <cell r="BX2592">
            <v>232788</v>
          </cell>
          <cell r="BY2592">
            <v>255973</v>
          </cell>
        </row>
        <row r="2593">
          <cell r="BX2593">
            <v>232789</v>
          </cell>
          <cell r="BY2593">
            <v>255974</v>
          </cell>
        </row>
        <row r="2594">
          <cell r="BX2594">
            <v>232777</v>
          </cell>
          <cell r="BY2594">
            <v>255975</v>
          </cell>
        </row>
        <row r="2595">
          <cell r="BX2595">
            <v>232772</v>
          </cell>
          <cell r="BY2595">
            <v>255976</v>
          </cell>
        </row>
        <row r="2596">
          <cell r="BX2596">
            <v>232773</v>
          </cell>
          <cell r="BY2596">
            <v>255977</v>
          </cell>
        </row>
        <row r="2597">
          <cell r="BX2597">
            <v>222798</v>
          </cell>
          <cell r="BY2597">
            <v>255978</v>
          </cell>
        </row>
        <row r="2598">
          <cell r="BX2598">
            <v>222799</v>
          </cell>
          <cell r="BY2598">
            <v>255979</v>
          </cell>
        </row>
        <row r="2599">
          <cell r="BX2599">
            <v>222801</v>
          </cell>
          <cell r="BY2599">
            <v>255980</v>
          </cell>
        </row>
        <row r="2600">
          <cell r="BX2600">
            <v>222803</v>
          </cell>
          <cell r="BY2600">
            <v>255981</v>
          </cell>
        </row>
        <row r="2601">
          <cell r="BX2601">
            <v>222805</v>
          </cell>
          <cell r="BY2601">
            <v>255982</v>
          </cell>
        </row>
        <row r="2602">
          <cell r="BX2602">
            <v>222806</v>
          </cell>
          <cell r="BY2602">
            <v>255983</v>
          </cell>
        </row>
        <row r="2603">
          <cell r="BX2603">
            <v>222809</v>
          </cell>
          <cell r="BY2603">
            <v>255984</v>
          </cell>
        </row>
        <row r="2604">
          <cell r="BX2604">
            <v>222810</v>
          </cell>
          <cell r="BY2604">
            <v>255985</v>
          </cell>
        </row>
        <row r="2605">
          <cell r="BX2605">
            <v>222811</v>
          </cell>
          <cell r="BY2605">
            <v>255986</v>
          </cell>
        </row>
        <row r="2606">
          <cell r="BX2606">
            <v>222812</v>
          </cell>
          <cell r="BY2606">
            <v>255987</v>
          </cell>
        </row>
        <row r="2607">
          <cell r="BX2607">
            <v>222815</v>
          </cell>
          <cell r="BY2607">
            <v>255988</v>
          </cell>
        </row>
        <row r="2608">
          <cell r="BX2608">
            <v>222816</v>
          </cell>
          <cell r="BY2608">
            <v>255989</v>
          </cell>
        </row>
        <row r="2609">
          <cell r="BX2609">
            <v>222817</v>
          </cell>
          <cell r="BY2609">
            <v>255990</v>
          </cell>
        </row>
        <row r="2610">
          <cell r="BX2610">
            <v>222818</v>
          </cell>
          <cell r="BY2610">
            <v>255991</v>
          </cell>
        </row>
        <row r="2611">
          <cell r="BX2611">
            <v>222819</v>
          </cell>
          <cell r="BY2611">
            <v>255992</v>
          </cell>
        </row>
        <row r="2612">
          <cell r="BX2612">
            <v>222820</v>
          </cell>
          <cell r="BY2612">
            <v>255993</v>
          </cell>
        </row>
        <row r="2613">
          <cell r="BX2613">
            <v>222832</v>
          </cell>
          <cell r="BY2613">
            <v>255994</v>
          </cell>
        </row>
        <row r="2614">
          <cell r="BX2614">
            <v>232731</v>
          </cell>
          <cell r="BY2614">
            <v>255995</v>
          </cell>
        </row>
        <row r="2615">
          <cell r="BX2615">
            <v>232732</v>
          </cell>
          <cell r="BY2615">
            <v>255996</v>
          </cell>
        </row>
        <row r="2616">
          <cell r="BX2616">
            <v>232768</v>
          </cell>
          <cell r="BY2616">
            <v>255997</v>
          </cell>
        </row>
        <row r="2617">
          <cell r="BX2617">
            <v>222839</v>
          </cell>
          <cell r="BY2617">
            <v>255998</v>
          </cell>
        </row>
        <row r="2618">
          <cell r="BX2618">
            <v>222881</v>
          </cell>
          <cell r="BY2618">
            <v>256003</v>
          </cell>
        </row>
        <row r="2619">
          <cell r="BX2619">
            <v>222882</v>
          </cell>
          <cell r="BY2619">
            <v>256004</v>
          </cell>
        </row>
        <row r="2620">
          <cell r="BX2620">
            <v>222883</v>
          </cell>
          <cell r="BY2620">
            <v>256005</v>
          </cell>
        </row>
        <row r="2621">
          <cell r="BX2621">
            <v>222887</v>
          </cell>
          <cell r="BY2621">
            <v>256006</v>
          </cell>
        </row>
        <row r="2622">
          <cell r="BX2622">
            <v>232739</v>
          </cell>
          <cell r="BY2622">
            <v>256009</v>
          </cell>
        </row>
        <row r="2623">
          <cell r="BX2623">
            <v>232750</v>
          </cell>
          <cell r="BY2623">
            <v>256010</v>
          </cell>
        </row>
        <row r="2624">
          <cell r="BX2624">
            <v>232766</v>
          </cell>
          <cell r="BY2624">
            <v>256011</v>
          </cell>
        </row>
        <row r="2625">
          <cell r="BX2625">
            <v>222900</v>
          </cell>
          <cell r="BY2625">
            <v>256014</v>
          </cell>
        </row>
        <row r="2626">
          <cell r="BX2626">
            <v>222901</v>
          </cell>
          <cell r="BY2626">
            <v>256015</v>
          </cell>
        </row>
        <row r="2627">
          <cell r="BX2627">
            <v>222902</v>
          </cell>
          <cell r="BY2627">
            <v>256016</v>
          </cell>
        </row>
        <row r="2628">
          <cell r="BX2628">
            <v>222903</v>
          </cell>
          <cell r="BY2628">
            <v>256017</v>
          </cell>
        </row>
        <row r="2629">
          <cell r="BX2629">
            <v>222904</v>
          </cell>
          <cell r="BY2629">
            <v>256018</v>
          </cell>
        </row>
        <row r="2630">
          <cell r="BX2630">
            <v>222905</v>
          </cell>
          <cell r="BY2630">
            <v>256019</v>
          </cell>
        </row>
        <row r="2631">
          <cell r="BX2631">
            <v>222906</v>
          </cell>
          <cell r="BY2631">
            <v>256020</v>
          </cell>
        </row>
        <row r="2632">
          <cell r="BX2632">
            <v>222907</v>
          </cell>
          <cell r="BY2632">
            <v>256021</v>
          </cell>
        </row>
        <row r="2633">
          <cell r="BX2633">
            <v>222908</v>
          </cell>
          <cell r="BY2633">
            <v>256022</v>
          </cell>
        </row>
        <row r="2634">
          <cell r="BX2634">
            <v>222909</v>
          </cell>
          <cell r="BY2634">
            <v>256023</v>
          </cell>
        </row>
        <row r="2635">
          <cell r="BX2635">
            <v>222910</v>
          </cell>
          <cell r="BY2635">
            <v>256024</v>
          </cell>
        </row>
        <row r="2636">
          <cell r="BX2636">
            <v>222911</v>
          </cell>
          <cell r="BY2636">
            <v>256025</v>
          </cell>
        </row>
        <row r="2637">
          <cell r="BX2637">
            <v>222913</v>
          </cell>
          <cell r="BY2637">
            <v>256026</v>
          </cell>
        </row>
        <row r="2638">
          <cell r="BX2638">
            <v>222915</v>
          </cell>
          <cell r="BY2638">
            <v>256027</v>
          </cell>
        </row>
        <row r="2639">
          <cell r="BX2639">
            <v>222930</v>
          </cell>
          <cell r="BY2639">
            <v>256034</v>
          </cell>
        </row>
        <row r="2640">
          <cell r="BX2640">
            <v>222933</v>
          </cell>
          <cell r="BY2640">
            <v>256037</v>
          </cell>
        </row>
        <row r="2641">
          <cell r="BX2641">
            <v>222935</v>
          </cell>
          <cell r="BY2641">
            <v>256038</v>
          </cell>
        </row>
        <row r="2642">
          <cell r="BX2642">
            <v>222936</v>
          </cell>
          <cell r="BY2642">
            <v>256039</v>
          </cell>
        </row>
        <row r="2643">
          <cell r="BX2643">
            <v>222937</v>
          </cell>
          <cell r="BY2643">
            <v>256040</v>
          </cell>
        </row>
        <row r="2644">
          <cell r="BX2644">
            <v>222938</v>
          </cell>
          <cell r="BY2644">
            <v>256041</v>
          </cell>
        </row>
        <row r="2645">
          <cell r="BX2645">
            <v>222939</v>
          </cell>
          <cell r="BY2645">
            <v>256042</v>
          </cell>
        </row>
        <row r="2646">
          <cell r="BX2646">
            <v>222941</v>
          </cell>
          <cell r="BY2646">
            <v>256044</v>
          </cell>
        </row>
        <row r="2647">
          <cell r="BX2647">
            <v>222952</v>
          </cell>
          <cell r="BY2647">
            <v>256045</v>
          </cell>
        </row>
        <row r="2648">
          <cell r="BX2648">
            <v>222964</v>
          </cell>
          <cell r="BY2648">
            <v>256046</v>
          </cell>
        </row>
        <row r="2649">
          <cell r="BX2649">
            <v>222975</v>
          </cell>
          <cell r="BY2649">
            <v>256047</v>
          </cell>
        </row>
        <row r="2650">
          <cell r="BX2650">
            <v>222977</v>
          </cell>
          <cell r="BY2650">
            <v>256048</v>
          </cell>
        </row>
        <row r="2651">
          <cell r="BX2651">
            <v>223016</v>
          </cell>
          <cell r="BY2651">
            <v>256050</v>
          </cell>
        </row>
        <row r="2652">
          <cell r="BX2652">
            <v>223017</v>
          </cell>
          <cell r="BY2652">
            <v>256051</v>
          </cell>
        </row>
        <row r="2653">
          <cell r="BX2653">
            <v>223020</v>
          </cell>
          <cell r="BY2653">
            <v>256052</v>
          </cell>
        </row>
        <row r="2654">
          <cell r="BX2654">
            <v>223023</v>
          </cell>
          <cell r="BY2654">
            <v>256053</v>
          </cell>
        </row>
        <row r="2655">
          <cell r="BX2655">
            <v>232756</v>
          </cell>
          <cell r="BY2655">
            <v>256054</v>
          </cell>
        </row>
        <row r="2656">
          <cell r="BX2656">
            <v>232748</v>
          </cell>
          <cell r="BY2656">
            <v>256055</v>
          </cell>
        </row>
        <row r="2657">
          <cell r="BX2657">
            <v>232749</v>
          </cell>
          <cell r="BY2657">
            <v>256056</v>
          </cell>
        </row>
        <row r="2658">
          <cell r="BX2658">
            <v>232741</v>
          </cell>
          <cell r="BY2658">
            <v>256057</v>
          </cell>
        </row>
        <row r="2659">
          <cell r="BX2659">
            <v>223039</v>
          </cell>
          <cell r="BY2659">
            <v>256058</v>
          </cell>
        </row>
        <row r="2660">
          <cell r="BX2660">
            <v>232001</v>
          </cell>
          <cell r="BY2660">
            <v>256059</v>
          </cell>
        </row>
        <row r="2661">
          <cell r="BX2661">
            <v>232002</v>
          </cell>
          <cell r="BY2661">
            <v>256060</v>
          </cell>
        </row>
        <row r="2662">
          <cell r="BX2662">
            <v>232003</v>
          </cell>
          <cell r="BY2662">
            <v>256061</v>
          </cell>
        </row>
        <row r="2663">
          <cell r="BX2663">
            <v>232004</v>
          </cell>
          <cell r="BY2663">
            <v>256062</v>
          </cell>
        </row>
        <row r="2664">
          <cell r="BX2664">
            <v>232005</v>
          </cell>
          <cell r="BY2664">
            <v>256063</v>
          </cell>
        </row>
        <row r="2665">
          <cell r="BX2665">
            <v>232006</v>
          </cell>
          <cell r="BY2665">
            <v>256064</v>
          </cell>
        </row>
        <row r="2666">
          <cell r="BX2666">
            <v>223049</v>
          </cell>
          <cell r="BY2666">
            <v>256067</v>
          </cell>
        </row>
        <row r="2667">
          <cell r="BX2667">
            <v>223066</v>
          </cell>
          <cell r="BY2667">
            <v>256069</v>
          </cell>
        </row>
        <row r="2668">
          <cell r="BX2668">
            <v>232747</v>
          </cell>
          <cell r="BY2668">
            <v>256071</v>
          </cell>
        </row>
        <row r="2669">
          <cell r="BX2669">
            <v>223078</v>
          </cell>
          <cell r="BY2669">
            <v>256072</v>
          </cell>
        </row>
        <row r="2670">
          <cell r="BX2670">
            <v>223079</v>
          </cell>
          <cell r="BY2670">
            <v>256073</v>
          </cell>
        </row>
        <row r="2671">
          <cell r="BX2671">
            <v>223081</v>
          </cell>
          <cell r="BY2671">
            <v>256074</v>
          </cell>
        </row>
        <row r="2672">
          <cell r="BX2672">
            <v>223113</v>
          </cell>
          <cell r="BY2672">
            <v>256079</v>
          </cell>
        </row>
        <row r="2673">
          <cell r="BX2673">
            <v>223121</v>
          </cell>
          <cell r="BY2673">
            <v>256080</v>
          </cell>
        </row>
        <row r="2674">
          <cell r="BX2674">
            <v>223127</v>
          </cell>
          <cell r="BY2674">
            <v>256081</v>
          </cell>
        </row>
        <row r="2675">
          <cell r="BX2675">
            <v>223132</v>
          </cell>
          <cell r="BY2675">
            <v>256082</v>
          </cell>
        </row>
        <row r="2676">
          <cell r="BX2676">
            <v>223133</v>
          </cell>
          <cell r="BY2676">
            <v>256083</v>
          </cell>
        </row>
        <row r="2677">
          <cell r="BX2677">
            <v>223138</v>
          </cell>
          <cell r="BY2677">
            <v>256084</v>
          </cell>
        </row>
        <row r="2678">
          <cell r="BX2678">
            <v>223139</v>
          </cell>
          <cell r="BY2678">
            <v>256085</v>
          </cell>
        </row>
        <row r="2679">
          <cell r="BX2679">
            <v>223142</v>
          </cell>
          <cell r="BY2679">
            <v>256087</v>
          </cell>
        </row>
        <row r="2680">
          <cell r="BX2680">
            <v>223143</v>
          </cell>
          <cell r="BY2680">
            <v>256088</v>
          </cell>
        </row>
        <row r="2681">
          <cell r="BX2681">
            <v>223167</v>
          </cell>
          <cell r="BY2681">
            <v>256093</v>
          </cell>
        </row>
        <row r="2682">
          <cell r="BX2682">
            <v>223179</v>
          </cell>
          <cell r="BY2682">
            <v>256095</v>
          </cell>
        </row>
        <row r="2683">
          <cell r="BX2683">
            <v>223181</v>
          </cell>
          <cell r="BY2683">
            <v>256096</v>
          </cell>
        </row>
        <row r="2684">
          <cell r="BX2684">
            <v>223186</v>
          </cell>
          <cell r="BY2684">
            <v>256097</v>
          </cell>
        </row>
        <row r="2685">
          <cell r="BX2685">
            <v>223187</v>
          </cell>
          <cell r="BY2685">
            <v>256098</v>
          </cell>
        </row>
        <row r="2686">
          <cell r="BX2686">
            <v>223202</v>
          </cell>
          <cell r="BY2686">
            <v>256099</v>
          </cell>
        </row>
        <row r="2687">
          <cell r="BX2687">
            <v>223215</v>
          </cell>
          <cell r="BY2687">
            <v>256102</v>
          </cell>
        </row>
        <row r="2688">
          <cell r="BX2688">
            <v>232740</v>
          </cell>
          <cell r="BY2688">
            <v>256106</v>
          </cell>
        </row>
        <row r="2689">
          <cell r="BX2689">
            <v>232734</v>
          </cell>
          <cell r="BY2689">
            <v>256107</v>
          </cell>
        </row>
        <row r="2690">
          <cell r="BX2690">
            <v>232735</v>
          </cell>
          <cell r="BY2690">
            <v>256108</v>
          </cell>
        </row>
        <row r="2691">
          <cell r="BX2691">
            <v>232736</v>
          </cell>
          <cell r="BY2691">
            <v>256109</v>
          </cell>
        </row>
        <row r="2692">
          <cell r="BX2692">
            <v>232751</v>
          </cell>
          <cell r="BY2692">
            <v>256110</v>
          </cell>
        </row>
        <row r="2693">
          <cell r="BX2693">
            <v>232755</v>
          </cell>
          <cell r="BY2693">
            <v>256111</v>
          </cell>
        </row>
        <row r="2694">
          <cell r="BX2694">
            <v>232757</v>
          </cell>
          <cell r="BY2694">
            <v>256112</v>
          </cell>
        </row>
        <row r="2695">
          <cell r="BX2695">
            <v>232758</v>
          </cell>
          <cell r="BY2695">
            <v>256113</v>
          </cell>
        </row>
        <row r="2696">
          <cell r="BX2696">
            <v>232759</v>
          </cell>
          <cell r="BY2696">
            <v>256114</v>
          </cell>
        </row>
        <row r="2697">
          <cell r="BX2697">
            <v>232760</v>
          </cell>
          <cell r="BY2697">
            <v>256115</v>
          </cell>
        </row>
        <row r="2698">
          <cell r="BX2698">
            <v>232761</v>
          </cell>
          <cell r="BY2698">
            <v>256116</v>
          </cell>
        </row>
        <row r="2699">
          <cell r="BX2699">
            <v>232774</v>
          </cell>
          <cell r="BY2699">
            <v>256117</v>
          </cell>
        </row>
        <row r="2700">
          <cell r="BX2700">
            <v>232775</v>
          </cell>
          <cell r="BY2700">
            <v>256118</v>
          </cell>
        </row>
        <row r="2701">
          <cell r="BX2701">
            <v>232778</v>
          </cell>
          <cell r="BY2701">
            <v>256119</v>
          </cell>
        </row>
        <row r="2702">
          <cell r="BX2702">
            <v>232779</v>
          </cell>
          <cell r="BY2702">
            <v>256120</v>
          </cell>
        </row>
        <row r="2703">
          <cell r="BX2703">
            <v>232780</v>
          </cell>
          <cell r="BY2703">
            <v>256121</v>
          </cell>
        </row>
        <row r="2704">
          <cell r="BX2704">
            <v>232790</v>
          </cell>
          <cell r="BY2704">
            <v>256122</v>
          </cell>
        </row>
        <row r="2705">
          <cell r="BX2705">
            <v>232791</v>
          </cell>
          <cell r="BY2705">
            <v>256123</v>
          </cell>
        </row>
        <row r="2706">
          <cell r="BX2706">
            <v>232785</v>
          </cell>
          <cell r="BY2706">
            <v>256124</v>
          </cell>
        </row>
        <row r="2707">
          <cell r="BX2707">
            <v>232786</v>
          </cell>
          <cell r="BY2707">
            <v>256125</v>
          </cell>
        </row>
        <row r="2708">
          <cell r="BX2708">
            <v>232787</v>
          </cell>
          <cell r="BY2708">
            <v>256126</v>
          </cell>
        </row>
        <row r="2709">
          <cell r="BX2709">
            <v>235060</v>
          </cell>
          <cell r="BY2709">
            <v>256127</v>
          </cell>
        </row>
        <row r="2710">
          <cell r="BX2710">
            <v>235061</v>
          </cell>
          <cell r="BY2710">
            <v>256128</v>
          </cell>
        </row>
        <row r="2711">
          <cell r="BX2711">
            <v>235062</v>
          </cell>
          <cell r="BY2711">
            <v>256129</v>
          </cell>
        </row>
        <row r="2712">
          <cell r="BX2712">
            <v>235718</v>
          </cell>
          <cell r="BY2712">
            <v>256130</v>
          </cell>
        </row>
        <row r="2713">
          <cell r="BX2713">
            <v>235719</v>
          </cell>
          <cell r="BY2713">
            <v>256131</v>
          </cell>
        </row>
        <row r="2714">
          <cell r="BX2714">
            <v>223229</v>
          </cell>
          <cell r="BY2714">
            <v>256132</v>
          </cell>
        </row>
        <row r="2715">
          <cell r="BX2715">
            <v>223232</v>
          </cell>
          <cell r="BY2715">
            <v>256135</v>
          </cell>
        </row>
        <row r="2716">
          <cell r="BX2716">
            <v>223233</v>
          </cell>
          <cell r="BY2716">
            <v>256136</v>
          </cell>
        </row>
        <row r="2717">
          <cell r="BX2717">
            <v>223234</v>
          </cell>
          <cell r="BY2717">
            <v>256137</v>
          </cell>
        </row>
        <row r="2718">
          <cell r="BX2718">
            <v>223236</v>
          </cell>
          <cell r="BY2718">
            <v>256138</v>
          </cell>
        </row>
        <row r="2719">
          <cell r="BX2719">
            <v>223238</v>
          </cell>
          <cell r="BY2719">
            <v>256139</v>
          </cell>
        </row>
        <row r="2720">
          <cell r="BX2720">
            <v>223239</v>
          </cell>
          <cell r="BY2720">
            <v>256140</v>
          </cell>
        </row>
        <row r="2721">
          <cell r="BX2721">
            <v>223241</v>
          </cell>
          <cell r="BY2721">
            <v>256141</v>
          </cell>
        </row>
        <row r="2722">
          <cell r="BX2722">
            <v>223251</v>
          </cell>
          <cell r="BY2722">
            <v>256143</v>
          </cell>
        </row>
        <row r="2723">
          <cell r="BX2723">
            <v>223254</v>
          </cell>
          <cell r="BY2723">
            <v>256146</v>
          </cell>
        </row>
        <row r="2724">
          <cell r="BX2724">
            <v>223255</v>
          </cell>
          <cell r="BY2724">
            <v>256147</v>
          </cell>
        </row>
        <row r="2725">
          <cell r="BX2725">
            <v>223256</v>
          </cell>
          <cell r="BY2725">
            <v>256148</v>
          </cell>
        </row>
        <row r="2726">
          <cell r="BX2726">
            <v>223257</v>
          </cell>
          <cell r="BY2726">
            <v>256149</v>
          </cell>
        </row>
        <row r="2727">
          <cell r="BX2727">
            <v>223258</v>
          </cell>
          <cell r="BY2727">
            <v>256150</v>
          </cell>
        </row>
        <row r="2728">
          <cell r="BX2728">
            <v>223259</v>
          </cell>
          <cell r="BY2728">
            <v>256151</v>
          </cell>
        </row>
        <row r="2729">
          <cell r="BX2729">
            <v>223260</v>
          </cell>
          <cell r="BY2729">
            <v>256152</v>
          </cell>
        </row>
        <row r="2730">
          <cell r="BX2730">
            <v>223261</v>
          </cell>
          <cell r="BY2730">
            <v>256153</v>
          </cell>
        </row>
        <row r="2731">
          <cell r="BX2731">
            <v>223262</v>
          </cell>
          <cell r="BY2731">
            <v>256154</v>
          </cell>
        </row>
        <row r="2732">
          <cell r="BX2732">
            <v>223264</v>
          </cell>
          <cell r="BY2732">
            <v>256155</v>
          </cell>
        </row>
        <row r="2733">
          <cell r="BX2733">
            <v>232763</v>
          </cell>
          <cell r="BY2733">
            <v>256157</v>
          </cell>
        </row>
        <row r="2734">
          <cell r="BX2734">
            <v>236247</v>
          </cell>
          <cell r="BY2734">
            <v>256158</v>
          </cell>
        </row>
        <row r="2735">
          <cell r="BX2735">
            <v>223284</v>
          </cell>
          <cell r="BY2735">
            <v>256159</v>
          </cell>
        </row>
        <row r="2736">
          <cell r="BX2736">
            <v>223293</v>
          </cell>
          <cell r="BY2736">
            <v>256160</v>
          </cell>
        </row>
        <row r="2737">
          <cell r="BX2737">
            <v>223295</v>
          </cell>
          <cell r="BY2737">
            <v>256161</v>
          </cell>
        </row>
        <row r="2738">
          <cell r="BX2738">
            <v>223297</v>
          </cell>
          <cell r="BY2738">
            <v>256162</v>
          </cell>
        </row>
        <row r="2739">
          <cell r="BX2739">
            <v>223298</v>
          </cell>
          <cell r="BY2739">
            <v>256163</v>
          </cell>
        </row>
        <row r="2740">
          <cell r="BX2740">
            <v>223302</v>
          </cell>
          <cell r="BY2740">
            <v>256164</v>
          </cell>
        </row>
        <row r="2741">
          <cell r="BX2741">
            <v>223312</v>
          </cell>
          <cell r="BY2741">
            <v>256165</v>
          </cell>
        </row>
        <row r="2742">
          <cell r="BX2742">
            <v>223322</v>
          </cell>
          <cell r="BY2742">
            <v>256166</v>
          </cell>
        </row>
        <row r="2743">
          <cell r="BX2743">
            <v>223330</v>
          </cell>
          <cell r="BY2743">
            <v>256167</v>
          </cell>
        </row>
        <row r="2744">
          <cell r="BX2744">
            <v>223356</v>
          </cell>
          <cell r="BY2744">
            <v>256168</v>
          </cell>
        </row>
        <row r="2745">
          <cell r="BX2745">
            <v>223359</v>
          </cell>
          <cell r="BY2745">
            <v>256169</v>
          </cell>
        </row>
        <row r="2746">
          <cell r="BX2746">
            <v>223360</v>
          </cell>
          <cell r="BY2746">
            <v>256170</v>
          </cell>
        </row>
        <row r="2747">
          <cell r="BX2747">
            <v>223363</v>
          </cell>
          <cell r="BY2747">
            <v>256171</v>
          </cell>
        </row>
        <row r="2748">
          <cell r="BX2748">
            <v>223364</v>
          </cell>
          <cell r="BY2748">
            <v>256172</v>
          </cell>
        </row>
        <row r="2749">
          <cell r="BX2749">
            <v>223366</v>
          </cell>
          <cell r="BY2749">
            <v>256173</v>
          </cell>
        </row>
        <row r="2750">
          <cell r="BX2750">
            <v>223369</v>
          </cell>
          <cell r="BY2750">
            <v>256174</v>
          </cell>
        </row>
        <row r="2751">
          <cell r="BX2751">
            <v>223370</v>
          </cell>
          <cell r="BY2751">
            <v>256175</v>
          </cell>
        </row>
        <row r="2752">
          <cell r="BX2752">
            <v>223374</v>
          </cell>
          <cell r="BY2752">
            <v>256176</v>
          </cell>
        </row>
        <row r="2753">
          <cell r="BX2753">
            <v>223376</v>
          </cell>
          <cell r="BY2753">
            <v>256177</v>
          </cell>
        </row>
        <row r="2754">
          <cell r="BX2754">
            <v>223379</v>
          </cell>
          <cell r="BY2754">
            <v>256178</v>
          </cell>
        </row>
        <row r="2755">
          <cell r="BX2755">
            <v>223381</v>
          </cell>
          <cell r="BY2755">
            <v>256179</v>
          </cell>
        </row>
        <row r="2756">
          <cell r="BX2756">
            <v>223384</v>
          </cell>
          <cell r="BY2756">
            <v>256180</v>
          </cell>
        </row>
        <row r="2757">
          <cell r="BX2757">
            <v>223391</v>
          </cell>
          <cell r="BY2757">
            <v>256182</v>
          </cell>
        </row>
        <row r="2758">
          <cell r="BX2758">
            <v>223392</v>
          </cell>
          <cell r="BY2758">
            <v>256183</v>
          </cell>
        </row>
        <row r="2759">
          <cell r="BX2759">
            <v>223393</v>
          </cell>
          <cell r="BY2759">
            <v>256184</v>
          </cell>
        </row>
        <row r="2760">
          <cell r="BX2760">
            <v>223395</v>
          </cell>
          <cell r="BY2760">
            <v>256185</v>
          </cell>
        </row>
        <row r="2761">
          <cell r="BX2761">
            <v>223396</v>
          </cell>
          <cell r="BY2761">
            <v>256186</v>
          </cell>
        </row>
        <row r="2762">
          <cell r="BX2762">
            <v>223397</v>
          </cell>
          <cell r="BY2762">
            <v>256187</v>
          </cell>
        </row>
        <row r="2763">
          <cell r="BX2763">
            <v>223398</v>
          </cell>
          <cell r="BY2763">
            <v>256188</v>
          </cell>
        </row>
        <row r="2764">
          <cell r="BX2764">
            <v>223400</v>
          </cell>
          <cell r="BY2764">
            <v>256189</v>
          </cell>
        </row>
        <row r="2765">
          <cell r="BX2765">
            <v>223401</v>
          </cell>
          <cell r="BY2765">
            <v>256190</v>
          </cell>
        </row>
        <row r="2766">
          <cell r="BX2766">
            <v>223402</v>
          </cell>
          <cell r="BY2766">
            <v>256191</v>
          </cell>
        </row>
        <row r="2767">
          <cell r="BX2767">
            <v>223403</v>
          </cell>
          <cell r="BY2767">
            <v>256192</v>
          </cell>
        </row>
        <row r="2768">
          <cell r="BX2768">
            <v>223404</v>
          </cell>
          <cell r="BY2768">
            <v>256193</v>
          </cell>
        </row>
        <row r="2769">
          <cell r="BX2769">
            <v>223406</v>
          </cell>
          <cell r="BY2769">
            <v>256194</v>
          </cell>
        </row>
        <row r="2770">
          <cell r="BX2770">
            <v>223407</v>
          </cell>
          <cell r="BY2770">
            <v>256195</v>
          </cell>
        </row>
        <row r="2771">
          <cell r="BX2771">
            <v>223408</v>
          </cell>
          <cell r="BY2771">
            <v>256196</v>
          </cell>
        </row>
        <row r="2772">
          <cell r="BX2772">
            <v>223409</v>
          </cell>
          <cell r="BY2772">
            <v>256197</v>
          </cell>
        </row>
        <row r="2773">
          <cell r="BX2773">
            <v>223410</v>
          </cell>
          <cell r="BY2773">
            <v>256198</v>
          </cell>
        </row>
        <row r="2774">
          <cell r="BX2774">
            <v>223412</v>
          </cell>
          <cell r="BY2774">
            <v>256199</v>
          </cell>
        </row>
        <row r="2775">
          <cell r="BX2775">
            <v>223413</v>
          </cell>
          <cell r="BY2775">
            <v>256200</v>
          </cell>
        </row>
        <row r="2776">
          <cell r="BX2776">
            <v>223415</v>
          </cell>
          <cell r="BY2776">
            <v>256201</v>
          </cell>
        </row>
        <row r="2777">
          <cell r="BX2777">
            <v>223421</v>
          </cell>
          <cell r="BY2777">
            <v>256202</v>
          </cell>
        </row>
        <row r="2778">
          <cell r="BX2778">
            <v>223426</v>
          </cell>
          <cell r="BY2778">
            <v>256205</v>
          </cell>
        </row>
        <row r="2779">
          <cell r="BX2779">
            <v>223427</v>
          </cell>
          <cell r="BY2779">
            <v>256206</v>
          </cell>
        </row>
        <row r="2780">
          <cell r="BX2780">
            <v>223429</v>
          </cell>
          <cell r="BY2780">
            <v>256207</v>
          </cell>
        </row>
        <row r="2781">
          <cell r="BX2781">
            <v>223434</v>
          </cell>
          <cell r="BY2781">
            <v>256208</v>
          </cell>
        </row>
        <row r="2782">
          <cell r="BX2782">
            <v>223435</v>
          </cell>
          <cell r="BY2782">
            <v>256209</v>
          </cell>
        </row>
        <row r="2783">
          <cell r="BX2783">
            <v>223436</v>
          </cell>
          <cell r="BY2783">
            <v>256210</v>
          </cell>
        </row>
        <row r="2784">
          <cell r="BX2784">
            <v>223438</v>
          </cell>
          <cell r="BY2784">
            <v>256211</v>
          </cell>
        </row>
        <row r="2785">
          <cell r="BX2785">
            <v>223441</v>
          </cell>
          <cell r="BY2785">
            <v>256212</v>
          </cell>
        </row>
        <row r="2786">
          <cell r="BX2786">
            <v>223443</v>
          </cell>
          <cell r="BY2786">
            <v>256213</v>
          </cell>
        </row>
        <row r="2787">
          <cell r="BX2787">
            <v>223445</v>
          </cell>
          <cell r="BY2787">
            <v>256214</v>
          </cell>
        </row>
        <row r="2788">
          <cell r="BX2788">
            <v>223448</v>
          </cell>
          <cell r="BY2788">
            <v>256215</v>
          </cell>
        </row>
        <row r="2789">
          <cell r="BX2789">
            <v>223455</v>
          </cell>
          <cell r="BY2789">
            <v>256216</v>
          </cell>
        </row>
        <row r="2790">
          <cell r="BX2790">
            <v>223460</v>
          </cell>
          <cell r="BY2790">
            <v>256217</v>
          </cell>
        </row>
        <row r="2791">
          <cell r="BX2791">
            <v>223461</v>
          </cell>
          <cell r="BY2791">
            <v>256218</v>
          </cell>
        </row>
        <row r="2792">
          <cell r="BX2792">
            <v>223478</v>
          </cell>
          <cell r="BY2792">
            <v>256221</v>
          </cell>
        </row>
        <row r="2793">
          <cell r="BX2793">
            <v>223479</v>
          </cell>
          <cell r="BY2793">
            <v>256222</v>
          </cell>
        </row>
        <row r="2794">
          <cell r="BX2794">
            <v>223480</v>
          </cell>
          <cell r="BY2794">
            <v>256223</v>
          </cell>
        </row>
        <row r="2795">
          <cell r="BX2795">
            <v>223485</v>
          </cell>
          <cell r="BY2795">
            <v>256224</v>
          </cell>
        </row>
        <row r="2796">
          <cell r="BX2796">
            <v>223492</v>
          </cell>
          <cell r="BY2796">
            <v>256227</v>
          </cell>
        </row>
        <row r="2797">
          <cell r="BX2797">
            <v>223493</v>
          </cell>
          <cell r="BY2797">
            <v>256228</v>
          </cell>
        </row>
        <row r="2798">
          <cell r="BX2798">
            <v>223498</v>
          </cell>
          <cell r="BY2798">
            <v>256231</v>
          </cell>
        </row>
        <row r="2799">
          <cell r="BX2799">
            <v>223499</v>
          </cell>
          <cell r="BY2799">
            <v>256232</v>
          </cell>
        </row>
        <row r="2800">
          <cell r="BX2800">
            <v>232140</v>
          </cell>
          <cell r="BY2800">
            <v>256233</v>
          </cell>
        </row>
        <row r="2801">
          <cell r="BX2801">
            <v>223500</v>
          </cell>
          <cell r="BY2801">
            <v>256234</v>
          </cell>
        </row>
        <row r="2802">
          <cell r="BX2802">
            <v>223501</v>
          </cell>
          <cell r="BY2802">
            <v>256235</v>
          </cell>
        </row>
        <row r="2803">
          <cell r="BX2803">
            <v>223502</v>
          </cell>
          <cell r="BY2803">
            <v>256236</v>
          </cell>
        </row>
        <row r="2804">
          <cell r="BX2804">
            <v>223504</v>
          </cell>
          <cell r="BY2804">
            <v>256237</v>
          </cell>
        </row>
        <row r="2805">
          <cell r="BX2805">
            <v>231816</v>
          </cell>
          <cell r="BY2805">
            <v>256238</v>
          </cell>
        </row>
        <row r="2806">
          <cell r="BX2806">
            <v>231818</v>
          </cell>
          <cell r="BY2806">
            <v>256239</v>
          </cell>
        </row>
        <row r="2807">
          <cell r="BX2807">
            <v>231819</v>
          </cell>
          <cell r="BY2807">
            <v>256240</v>
          </cell>
        </row>
        <row r="2808">
          <cell r="BX2808">
            <v>231820</v>
          </cell>
          <cell r="BY2808">
            <v>256241</v>
          </cell>
        </row>
        <row r="2809">
          <cell r="BX2809">
            <v>231821</v>
          </cell>
          <cell r="BY2809">
            <v>256242</v>
          </cell>
        </row>
        <row r="2810">
          <cell r="BX2810">
            <v>231822</v>
          </cell>
          <cell r="BY2810">
            <v>256243</v>
          </cell>
        </row>
        <row r="2811">
          <cell r="BX2811">
            <v>231823</v>
          </cell>
          <cell r="BY2811">
            <v>256244</v>
          </cell>
        </row>
        <row r="2812">
          <cell r="BX2812">
            <v>231824</v>
          </cell>
          <cell r="BY2812">
            <v>256245</v>
          </cell>
        </row>
        <row r="2813">
          <cell r="BX2813">
            <v>231825</v>
          </cell>
          <cell r="BY2813">
            <v>256246</v>
          </cell>
        </row>
        <row r="2814">
          <cell r="BX2814">
            <v>231826</v>
          </cell>
          <cell r="BY2814">
            <v>256247</v>
          </cell>
        </row>
        <row r="2815">
          <cell r="BX2815">
            <v>231827</v>
          </cell>
          <cell r="BY2815">
            <v>256248</v>
          </cell>
        </row>
        <row r="2816">
          <cell r="BX2816">
            <v>231829</v>
          </cell>
          <cell r="BY2816">
            <v>256249</v>
          </cell>
        </row>
        <row r="2817">
          <cell r="BX2817">
            <v>231830</v>
          </cell>
          <cell r="BY2817">
            <v>256250</v>
          </cell>
        </row>
        <row r="2818">
          <cell r="BX2818">
            <v>231831</v>
          </cell>
          <cell r="BY2818">
            <v>256251</v>
          </cell>
        </row>
        <row r="2819">
          <cell r="BX2819">
            <v>231832</v>
          </cell>
          <cell r="BY2819">
            <v>256252</v>
          </cell>
        </row>
        <row r="2820">
          <cell r="BX2820">
            <v>231833</v>
          </cell>
          <cell r="BY2820">
            <v>256253</v>
          </cell>
        </row>
        <row r="2821">
          <cell r="BX2821">
            <v>231834</v>
          </cell>
          <cell r="BY2821">
            <v>256254</v>
          </cell>
        </row>
        <row r="2822">
          <cell r="BX2822">
            <v>231835</v>
          </cell>
          <cell r="BY2822">
            <v>256255</v>
          </cell>
        </row>
        <row r="2823">
          <cell r="BX2823">
            <v>231836</v>
          </cell>
          <cell r="BY2823">
            <v>256256</v>
          </cell>
        </row>
        <row r="2824">
          <cell r="BX2824">
            <v>231838</v>
          </cell>
          <cell r="BY2824">
            <v>256257</v>
          </cell>
        </row>
        <row r="2825">
          <cell r="BX2825">
            <v>231839</v>
          </cell>
          <cell r="BY2825">
            <v>256258</v>
          </cell>
        </row>
        <row r="2826">
          <cell r="BX2826">
            <v>231840</v>
          </cell>
          <cell r="BY2826">
            <v>256259</v>
          </cell>
        </row>
        <row r="2827">
          <cell r="BX2827">
            <v>231841</v>
          </cell>
          <cell r="BY2827">
            <v>256260</v>
          </cell>
        </row>
        <row r="2828">
          <cell r="BX2828">
            <v>231842</v>
          </cell>
          <cell r="BY2828">
            <v>256261</v>
          </cell>
        </row>
        <row r="2829">
          <cell r="BX2829">
            <v>231843</v>
          </cell>
          <cell r="BY2829">
            <v>256262</v>
          </cell>
        </row>
        <row r="2830">
          <cell r="BX2830">
            <v>231844</v>
          </cell>
          <cell r="BY2830">
            <v>256263</v>
          </cell>
        </row>
        <row r="2831">
          <cell r="BX2831">
            <v>231845</v>
          </cell>
          <cell r="BY2831">
            <v>256264</v>
          </cell>
        </row>
        <row r="2832">
          <cell r="BX2832">
            <v>231846</v>
          </cell>
          <cell r="BY2832">
            <v>256265</v>
          </cell>
        </row>
        <row r="2833">
          <cell r="BX2833">
            <v>231847</v>
          </cell>
          <cell r="BY2833">
            <v>256266</v>
          </cell>
        </row>
        <row r="2834">
          <cell r="BX2834">
            <v>231848</v>
          </cell>
          <cell r="BY2834">
            <v>256267</v>
          </cell>
        </row>
        <row r="2835">
          <cell r="BX2835">
            <v>231849</v>
          </cell>
          <cell r="BY2835">
            <v>256268</v>
          </cell>
        </row>
        <row r="2836">
          <cell r="BX2836">
            <v>231850</v>
          </cell>
          <cell r="BY2836">
            <v>256269</v>
          </cell>
        </row>
        <row r="2837">
          <cell r="BX2837">
            <v>231854</v>
          </cell>
          <cell r="BY2837">
            <v>256270</v>
          </cell>
        </row>
        <row r="2838">
          <cell r="BX2838">
            <v>231855</v>
          </cell>
          <cell r="BY2838">
            <v>256271</v>
          </cell>
        </row>
        <row r="2839">
          <cell r="BX2839">
            <v>231856</v>
          </cell>
          <cell r="BY2839">
            <v>256272</v>
          </cell>
        </row>
        <row r="2840">
          <cell r="BX2840">
            <v>231857</v>
          </cell>
          <cell r="BY2840">
            <v>256273</v>
          </cell>
        </row>
        <row r="2841">
          <cell r="BX2841">
            <v>231858</v>
          </cell>
          <cell r="BY2841">
            <v>256274</v>
          </cell>
        </row>
        <row r="2842">
          <cell r="BX2842">
            <v>231859</v>
          </cell>
          <cell r="BY2842">
            <v>256275</v>
          </cell>
        </row>
        <row r="2843">
          <cell r="BX2843">
            <v>231860</v>
          </cell>
          <cell r="BY2843">
            <v>256276</v>
          </cell>
        </row>
        <row r="2844">
          <cell r="BX2844">
            <v>231861</v>
          </cell>
          <cell r="BY2844">
            <v>256277</v>
          </cell>
        </row>
        <row r="2845">
          <cell r="BX2845">
            <v>231862</v>
          </cell>
          <cell r="BY2845">
            <v>256278</v>
          </cell>
        </row>
        <row r="2846">
          <cell r="BX2846">
            <v>231863</v>
          </cell>
          <cell r="BY2846">
            <v>256279</v>
          </cell>
        </row>
        <row r="2847">
          <cell r="BX2847">
            <v>231864</v>
          </cell>
          <cell r="BY2847">
            <v>256280</v>
          </cell>
        </row>
        <row r="2848">
          <cell r="BX2848">
            <v>231865</v>
          </cell>
          <cell r="BY2848">
            <v>256281</v>
          </cell>
        </row>
        <row r="2849">
          <cell r="BX2849">
            <v>231866</v>
          </cell>
          <cell r="BY2849">
            <v>256282</v>
          </cell>
        </row>
        <row r="2850">
          <cell r="BX2850">
            <v>231867</v>
          </cell>
          <cell r="BY2850">
            <v>256283</v>
          </cell>
        </row>
        <row r="2851">
          <cell r="BX2851">
            <v>231868</v>
          </cell>
          <cell r="BY2851">
            <v>256284</v>
          </cell>
        </row>
        <row r="2852">
          <cell r="BX2852">
            <v>231869</v>
          </cell>
          <cell r="BY2852">
            <v>256285</v>
          </cell>
        </row>
        <row r="2853">
          <cell r="BX2853">
            <v>231870</v>
          </cell>
          <cell r="BY2853">
            <v>256286</v>
          </cell>
        </row>
        <row r="2854">
          <cell r="BX2854">
            <v>231871</v>
          </cell>
          <cell r="BY2854">
            <v>256287</v>
          </cell>
        </row>
        <row r="2855">
          <cell r="BX2855">
            <v>231872</v>
          </cell>
          <cell r="BY2855">
            <v>256288</v>
          </cell>
        </row>
        <row r="2856">
          <cell r="BX2856">
            <v>231873</v>
          </cell>
          <cell r="BY2856">
            <v>256289</v>
          </cell>
        </row>
        <row r="2857">
          <cell r="BX2857">
            <v>231874</v>
          </cell>
          <cell r="BY2857">
            <v>256290</v>
          </cell>
        </row>
        <row r="2858">
          <cell r="BX2858">
            <v>231875</v>
          </cell>
          <cell r="BY2858">
            <v>256291</v>
          </cell>
        </row>
        <row r="2859">
          <cell r="BX2859">
            <v>231876</v>
          </cell>
          <cell r="BY2859">
            <v>256292</v>
          </cell>
        </row>
        <row r="2860">
          <cell r="BX2860">
            <v>231877</v>
          </cell>
          <cell r="BY2860">
            <v>256293</v>
          </cell>
        </row>
        <row r="2861">
          <cell r="BX2861">
            <v>231878</v>
          </cell>
          <cell r="BY2861">
            <v>256294</v>
          </cell>
        </row>
        <row r="2862">
          <cell r="BX2862">
            <v>231879</v>
          </cell>
          <cell r="BY2862">
            <v>256295</v>
          </cell>
        </row>
        <row r="2863">
          <cell r="BX2863">
            <v>231880</v>
          </cell>
          <cell r="BY2863">
            <v>256296</v>
          </cell>
        </row>
        <row r="2864">
          <cell r="BX2864">
            <v>231881</v>
          </cell>
          <cell r="BY2864">
            <v>256297</v>
          </cell>
        </row>
        <row r="2865">
          <cell r="BX2865">
            <v>231882</v>
          </cell>
          <cell r="BY2865">
            <v>256298</v>
          </cell>
        </row>
        <row r="2866">
          <cell r="BX2866">
            <v>231883</v>
          </cell>
          <cell r="BY2866">
            <v>256299</v>
          </cell>
        </row>
        <row r="2867">
          <cell r="BX2867">
            <v>231884</v>
          </cell>
          <cell r="BY2867">
            <v>256300</v>
          </cell>
        </row>
        <row r="2868">
          <cell r="BX2868">
            <v>231885</v>
          </cell>
          <cell r="BY2868">
            <v>256301</v>
          </cell>
        </row>
        <row r="2869">
          <cell r="BX2869">
            <v>231886</v>
          </cell>
          <cell r="BY2869">
            <v>256302</v>
          </cell>
        </row>
        <row r="2870">
          <cell r="BX2870">
            <v>231887</v>
          </cell>
          <cell r="BY2870">
            <v>256303</v>
          </cell>
        </row>
        <row r="2871">
          <cell r="BX2871">
            <v>231888</v>
          </cell>
          <cell r="BY2871">
            <v>256304</v>
          </cell>
        </row>
        <row r="2872">
          <cell r="BX2872">
            <v>231889</v>
          </cell>
          <cell r="BY2872">
            <v>256305</v>
          </cell>
        </row>
        <row r="2873">
          <cell r="BX2873">
            <v>231890</v>
          </cell>
          <cell r="BY2873">
            <v>256306</v>
          </cell>
        </row>
        <row r="2874">
          <cell r="BX2874">
            <v>231891</v>
          </cell>
          <cell r="BY2874">
            <v>256307</v>
          </cell>
        </row>
        <row r="2875">
          <cell r="BX2875">
            <v>231892</v>
          </cell>
          <cell r="BY2875">
            <v>256308</v>
          </cell>
        </row>
        <row r="2876">
          <cell r="BX2876">
            <v>231893</v>
          </cell>
          <cell r="BY2876">
            <v>256309</v>
          </cell>
        </row>
        <row r="2877">
          <cell r="BX2877">
            <v>231894</v>
          </cell>
          <cell r="BY2877">
            <v>256310</v>
          </cell>
        </row>
        <row r="2878">
          <cell r="BX2878">
            <v>231895</v>
          </cell>
          <cell r="BY2878">
            <v>256311</v>
          </cell>
        </row>
        <row r="2879">
          <cell r="BX2879">
            <v>231896</v>
          </cell>
          <cell r="BY2879">
            <v>256312</v>
          </cell>
        </row>
        <row r="2880">
          <cell r="BX2880">
            <v>231897</v>
          </cell>
          <cell r="BY2880">
            <v>256313</v>
          </cell>
        </row>
        <row r="2881">
          <cell r="BX2881">
            <v>231898</v>
          </cell>
          <cell r="BY2881">
            <v>256314</v>
          </cell>
        </row>
        <row r="2882">
          <cell r="BX2882">
            <v>231899</v>
          </cell>
          <cell r="BY2882">
            <v>256315</v>
          </cell>
        </row>
        <row r="2883">
          <cell r="BX2883">
            <v>231900</v>
          </cell>
          <cell r="BY2883">
            <v>256316</v>
          </cell>
        </row>
        <row r="2884">
          <cell r="BX2884">
            <v>231901</v>
          </cell>
          <cell r="BY2884">
            <v>256317</v>
          </cell>
        </row>
        <row r="2885">
          <cell r="BX2885">
            <v>231902</v>
          </cell>
          <cell r="BY2885">
            <v>256318</v>
          </cell>
        </row>
        <row r="2886">
          <cell r="BX2886">
            <v>231903</v>
          </cell>
          <cell r="BY2886">
            <v>256319</v>
          </cell>
        </row>
        <row r="2887">
          <cell r="BX2887">
            <v>231904</v>
          </cell>
          <cell r="BY2887">
            <v>256320</v>
          </cell>
        </row>
        <row r="2888">
          <cell r="BX2888">
            <v>231905</v>
          </cell>
          <cell r="BY2888">
            <v>256321</v>
          </cell>
        </row>
        <row r="2889">
          <cell r="BX2889">
            <v>231906</v>
          </cell>
          <cell r="BY2889">
            <v>256322</v>
          </cell>
        </row>
        <row r="2890">
          <cell r="BX2890">
            <v>231907</v>
          </cell>
          <cell r="BY2890">
            <v>256323</v>
          </cell>
        </row>
        <row r="2891">
          <cell r="BX2891">
            <v>231908</v>
          </cell>
          <cell r="BY2891">
            <v>256324</v>
          </cell>
        </row>
        <row r="2892">
          <cell r="BX2892">
            <v>231909</v>
          </cell>
          <cell r="BY2892">
            <v>256325</v>
          </cell>
        </row>
        <row r="2893">
          <cell r="BX2893">
            <v>231910</v>
          </cell>
          <cell r="BY2893">
            <v>256326</v>
          </cell>
        </row>
        <row r="2894">
          <cell r="BX2894">
            <v>231911</v>
          </cell>
          <cell r="BY2894">
            <v>256327</v>
          </cell>
        </row>
        <row r="2895">
          <cell r="BX2895">
            <v>231912</v>
          </cell>
          <cell r="BY2895">
            <v>256328</v>
          </cell>
        </row>
        <row r="2896">
          <cell r="BX2896">
            <v>231913</v>
          </cell>
          <cell r="BY2896">
            <v>256329</v>
          </cell>
        </row>
        <row r="2897">
          <cell r="BX2897">
            <v>231914</v>
          </cell>
          <cell r="BY2897">
            <v>256330</v>
          </cell>
        </row>
        <row r="2898">
          <cell r="BX2898">
            <v>231915</v>
          </cell>
          <cell r="BY2898">
            <v>256331</v>
          </cell>
        </row>
        <row r="2899">
          <cell r="BX2899">
            <v>231916</v>
          </cell>
          <cell r="BY2899">
            <v>256332</v>
          </cell>
        </row>
        <row r="2900">
          <cell r="BX2900">
            <v>231917</v>
          </cell>
          <cell r="BY2900">
            <v>256333</v>
          </cell>
        </row>
        <row r="2901">
          <cell r="BX2901">
            <v>231918</v>
          </cell>
          <cell r="BY2901">
            <v>256334</v>
          </cell>
        </row>
        <row r="2902">
          <cell r="BX2902">
            <v>231922</v>
          </cell>
          <cell r="BY2902">
            <v>256335</v>
          </cell>
        </row>
        <row r="2903">
          <cell r="BX2903">
            <v>231925</v>
          </cell>
          <cell r="BY2903">
            <v>256336</v>
          </cell>
        </row>
        <row r="2904">
          <cell r="BX2904">
            <v>231926</v>
          </cell>
          <cell r="BY2904">
            <v>256337</v>
          </cell>
        </row>
        <row r="2905">
          <cell r="BX2905">
            <v>231927</v>
          </cell>
          <cell r="BY2905">
            <v>256338</v>
          </cell>
        </row>
        <row r="2906">
          <cell r="BX2906">
            <v>231928</v>
          </cell>
          <cell r="BY2906">
            <v>256339</v>
          </cell>
        </row>
        <row r="2907">
          <cell r="BX2907">
            <v>231929</v>
          </cell>
          <cell r="BY2907">
            <v>256340</v>
          </cell>
        </row>
        <row r="2908">
          <cell r="BX2908">
            <v>231931</v>
          </cell>
          <cell r="BY2908">
            <v>256341</v>
          </cell>
        </row>
        <row r="2909">
          <cell r="BX2909">
            <v>231932</v>
          </cell>
          <cell r="BY2909">
            <v>256342</v>
          </cell>
        </row>
        <row r="2910">
          <cell r="BX2910">
            <v>231933</v>
          </cell>
          <cell r="BY2910">
            <v>256343</v>
          </cell>
        </row>
        <row r="2911">
          <cell r="BX2911">
            <v>231936</v>
          </cell>
          <cell r="BY2911">
            <v>256344</v>
          </cell>
        </row>
        <row r="2912">
          <cell r="BX2912">
            <v>231942</v>
          </cell>
          <cell r="BY2912">
            <v>256345</v>
          </cell>
        </row>
        <row r="2913">
          <cell r="BX2913">
            <v>231944</v>
          </cell>
          <cell r="BY2913">
            <v>256346</v>
          </cell>
        </row>
        <row r="2914">
          <cell r="BX2914">
            <v>231945</v>
          </cell>
          <cell r="BY2914">
            <v>256347</v>
          </cell>
        </row>
        <row r="2915">
          <cell r="BX2915">
            <v>231946</v>
          </cell>
          <cell r="BY2915">
            <v>256348</v>
          </cell>
        </row>
        <row r="2916">
          <cell r="BX2916">
            <v>231947</v>
          </cell>
          <cell r="BY2916">
            <v>256349</v>
          </cell>
        </row>
        <row r="2917">
          <cell r="BX2917">
            <v>231948</v>
          </cell>
          <cell r="BY2917">
            <v>256350</v>
          </cell>
        </row>
        <row r="2918">
          <cell r="BX2918">
            <v>231949</v>
          </cell>
          <cell r="BY2918">
            <v>256351</v>
          </cell>
        </row>
        <row r="2919">
          <cell r="BX2919">
            <v>231950</v>
          </cell>
          <cell r="BY2919">
            <v>256352</v>
          </cell>
        </row>
        <row r="2920">
          <cell r="BX2920">
            <v>231951</v>
          </cell>
          <cell r="BY2920">
            <v>256353</v>
          </cell>
        </row>
        <row r="2921">
          <cell r="BX2921">
            <v>231952</v>
          </cell>
          <cell r="BY2921">
            <v>256354</v>
          </cell>
        </row>
        <row r="2922">
          <cell r="BX2922">
            <v>231953</v>
          </cell>
          <cell r="BY2922">
            <v>256355</v>
          </cell>
        </row>
        <row r="2923">
          <cell r="BX2923">
            <v>231954</v>
          </cell>
          <cell r="BY2923">
            <v>256356</v>
          </cell>
        </row>
        <row r="2924">
          <cell r="BX2924">
            <v>231955</v>
          </cell>
          <cell r="BY2924">
            <v>256357</v>
          </cell>
        </row>
        <row r="2925">
          <cell r="BX2925">
            <v>231956</v>
          </cell>
          <cell r="BY2925">
            <v>256358</v>
          </cell>
        </row>
        <row r="2926">
          <cell r="BX2926">
            <v>231958</v>
          </cell>
          <cell r="BY2926">
            <v>256359</v>
          </cell>
        </row>
        <row r="2927">
          <cell r="BX2927">
            <v>231959</v>
          </cell>
          <cell r="BY2927">
            <v>256360</v>
          </cell>
        </row>
        <row r="2928">
          <cell r="BX2928">
            <v>231960</v>
          </cell>
          <cell r="BY2928">
            <v>256361</v>
          </cell>
        </row>
        <row r="2929">
          <cell r="BX2929">
            <v>231961</v>
          </cell>
          <cell r="BY2929">
            <v>256362</v>
          </cell>
        </row>
        <row r="2930">
          <cell r="BX2930">
            <v>231962</v>
          </cell>
          <cell r="BY2930">
            <v>256363</v>
          </cell>
        </row>
        <row r="2931">
          <cell r="BX2931">
            <v>231963</v>
          </cell>
          <cell r="BY2931">
            <v>256364</v>
          </cell>
        </row>
        <row r="2932">
          <cell r="BX2932">
            <v>231964</v>
          </cell>
          <cell r="BY2932">
            <v>256365</v>
          </cell>
        </row>
        <row r="2933">
          <cell r="BX2933">
            <v>231965</v>
          </cell>
          <cell r="BY2933">
            <v>256366</v>
          </cell>
        </row>
        <row r="2934">
          <cell r="BX2934">
            <v>231966</v>
          </cell>
          <cell r="BY2934">
            <v>256367</v>
          </cell>
        </row>
        <row r="2935">
          <cell r="BX2935">
            <v>231967</v>
          </cell>
          <cell r="BY2935">
            <v>256368</v>
          </cell>
        </row>
        <row r="2936">
          <cell r="BX2936">
            <v>231968</v>
          </cell>
          <cell r="BY2936">
            <v>256369</v>
          </cell>
        </row>
        <row r="2937">
          <cell r="BX2937">
            <v>231969</v>
          </cell>
          <cell r="BY2937">
            <v>256370</v>
          </cell>
        </row>
        <row r="2938">
          <cell r="BX2938">
            <v>231970</v>
          </cell>
          <cell r="BY2938">
            <v>256371</v>
          </cell>
        </row>
        <row r="2939">
          <cell r="BX2939">
            <v>231971</v>
          </cell>
          <cell r="BY2939">
            <v>256372</v>
          </cell>
        </row>
        <row r="2940">
          <cell r="BX2940">
            <v>231972</v>
          </cell>
          <cell r="BY2940">
            <v>256373</v>
          </cell>
        </row>
        <row r="2941">
          <cell r="BX2941">
            <v>231973</v>
          </cell>
          <cell r="BY2941">
            <v>256374</v>
          </cell>
        </row>
        <row r="2942">
          <cell r="BX2942">
            <v>231974</v>
          </cell>
          <cell r="BY2942">
            <v>256375</v>
          </cell>
        </row>
        <row r="2943">
          <cell r="BX2943">
            <v>231975</v>
          </cell>
          <cell r="BY2943">
            <v>256376</v>
          </cell>
        </row>
        <row r="2944">
          <cell r="BX2944">
            <v>231976</v>
          </cell>
          <cell r="BY2944">
            <v>256377</v>
          </cell>
        </row>
        <row r="2945">
          <cell r="BX2945">
            <v>231977</v>
          </cell>
          <cell r="BY2945">
            <v>256378</v>
          </cell>
        </row>
        <row r="2946">
          <cell r="BX2946">
            <v>231978</v>
          </cell>
          <cell r="BY2946">
            <v>256379</v>
          </cell>
        </row>
        <row r="2947">
          <cell r="BX2947">
            <v>231979</v>
          </cell>
          <cell r="BY2947">
            <v>256380</v>
          </cell>
        </row>
        <row r="2948">
          <cell r="BX2948">
            <v>231980</v>
          </cell>
          <cell r="BY2948">
            <v>256381</v>
          </cell>
        </row>
        <row r="2949">
          <cell r="BX2949">
            <v>231981</v>
          </cell>
          <cell r="BY2949">
            <v>256382</v>
          </cell>
        </row>
        <row r="2950">
          <cell r="BX2950">
            <v>231982</v>
          </cell>
          <cell r="BY2950">
            <v>256383</v>
          </cell>
        </row>
        <row r="2951">
          <cell r="BX2951">
            <v>231983</v>
          </cell>
          <cell r="BY2951">
            <v>256384</v>
          </cell>
        </row>
        <row r="2952">
          <cell r="BX2952">
            <v>231984</v>
          </cell>
          <cell r="BY2952">
            <v>256385</v>
          </cell>
        </row>
        <row r="2953">
          <cell r="BX2953">
            <v>231985</v>
          </cell>
          <cell r="BY2953">
            <v>256386</v>
          </cell>
        </row>
        <row r="2954">
          <cell r="BX2954">
            <v>231986</v>
          </cell>
          <cell r="BY2954">
            <v>256387</v>
          </cell>
        </row>
        <row r="2955">
          <cell r="BX2955">
            <v>231987</v>
          </cell>
          <cell r="BY2955">
            <v>256388</v>
          </cell>
        </row>
        <row r="2956">
          <cell r="BX2956">
            <v>231988</v>
          </cell>
          <cell r="BY2956">
            <v>256389</v>
          </cell>
        </row>
        <row r="2957">
          <cell r="BX2957">
            <v>231989</v>
          </cell>
          <cell r="BY2957">
            <v>256390</v>
          </cell>
        </row>
        <row r="2958">
          <cell r="BX2958">
            <v>231990</v>
          </cell>
          <cell r="BY2958">
            <v>256391</v>
          </cell>
        </row>
        <row r="2959">
          <cell r="BX2959">
            <v>231991</v>
          </cell>
          <cell r="BY2959">
            <v>256392</v>
          </cell>
        </row>
        <row r="2960">
          <cell r="BX2960">
            <v>231992</v>
          </cell>
          <cell r="BY2960">
            <v>256393</v>
          </cell>
        </row>
        <row r="2961">
          <cell r="BX2961">
            <v>231993</v>
          </cell>
          <cell r="BY2961">
            <v>256394</v>
          </cell>
        </row>
        <row r="2962">
          <cell r="BX2962">
            <v>231994</v>
          </cell>
          <cell r="BY2962">
            <v>256395</v>
          </cell>
        </row>
        <row r="2963">
          <cell r="BX2963">
            <v>231995</v>
          </cell>
          <cell r="BY2963">
            <v>256396</v>
          </cell>
        </row>
        <row r="2964">
          <cell r="BX2964">
            <v>231996</v>
          </cell>
          <cell r="BY2964">
            <v>256397</v>
          </cell>
        </row>
        <row r="2965">
          <cell r="BX2965">
            <v>231997</v>
          </cell>
          <cell r="BY2965">
            <v>256398</v>
          </cell>
        </row>
        <row r="2966">
          <cell r="BX2966">
            <v>235094</v>
          </cell>
          <cell r="BY2966">
            <v>256399</v>
          </cell>
        </row>
        <row r="2967">
          <cell r="BX2967">
            <v>235095</v>
          </cell>
          <cell r="BY2967">
            <v>256400</v>
          </cell>
        </row>
        <row r="2968">
          <cell r="BX2968">
            <v>235096</v>
          </cell>
          <cell r="BY2968">
            <v>256401</v>
          </cell>
        </row>
        <row r="2969">
          <cell r="BX2969">
            <v>235097</v>
          </cell>
          <cell r="BY2969">
            <v>256402</v>
          </cell>
        </row>
        <row r="2970">
          <cell r="BX2970">
            <v>235098</v>
          </cell>
          <cell r="BY2970">
            <v>256403</v>
          </cell>
        </row>
        <row r="2971">
          <cell r="BX2971">
            <v>235570</v>
          </cell>
          <cell r="BY2971">
            <v>256404</v>
          </cell>
        </row>
        <row r="2972">
          <cell r="BX2972">
            <v>235571</v>
          </cell>
          <cell r="BY2972">
            <v>256405</v>
          </cell>
        </row>
        <row r="2973">
          <cell r="BX2973">
            <v>223505</v>
          </cell>
          <cell r="BY2973">
            <v>256406</v>
          </cell>
        </row>
        <row r="2974">
          <cell r="BX2974">
            <v>223509</v>
          </cell>
          <cell r="BY2974">
            <v>256407</v>
          </cell>
        </row>
        <row r="2975">
          <cell r="BX2975">
            <v>223510</v>
          </cell>
          <cell r="BY2975">
            <v>256408</v>
          </cell>
        </row>
        <row r="2976">
          <cell r="BX2976">
            <v>232169</v>
          </cell>
          <cell r="BY2976">
            <v>256409</v>
          </cell>
        </row>
        <row r="2977">
          <cell r="BX2977">
            <v>223511</v>
          </cell>
          <cell r="BY2977">
            <v>256410</v>
          </cell>
        </row>
        <row r="2978">
          <cell r="BX2978">
            <v>223514</v>
          </cell>
          <cell r="BY2978">
            <v>256411</v>
          </cell>
        </row>
        <row r="2979">
          <cell r="BX2979">
            <v>223515</v>
          </cell>
          <cell r="BY2979">
            <v>256412</v>
          </cell>
        </row>
        <row r="2980">
          <cell r="BX2980">
            <v>223534</v>
          </cell>
          <cell r="BY2980">
            <v>256417</v>
          </cell>
        </row>
        <row r="2981">
          <cell r="BX2981">
            <v>223536</v>
          </cell>
          <cell r="BY2981">
            <v>256418</v>
          </cell>
        </row>
        <row r="2982">
          <cell r="BX2982">
            <v>223537</v>
          </cell>
          <cell r="BY2982">
            <v>256419</v>
          </cell>
        </row>
        <row r="2983">
          <cell r="BX2983">
            <v>223538</v>
          </cell>
          <cell r="BY2983">
            <v>256420</v>
          </cell>
        </row>
        <row r="2984">
          <cell r="BX2984">
            <v>223539</v>
          </cell>
          <cell r="BY2984">
            <v>256421</v>
          </cell>
        </row>
        <row r="2985">
          <cell r="BX2985">
            <v>223540</v>
          </cell>
          <cell r="BY2985">
            <v>256422</v>
          </cell>
        </row>
        <row r="2986">
          <cell r="BX2986">
            <v>223541</v>
          </cell>
          <cell r="BY2986">
            <v>256423</v>
          </cell>
        </row>
        <row r="2987">
          <cell r="BX2987">
            <v>223543</v>
          </cell>
          <cell r="BY2987">
            <v>256424</v>
          </cell>
        </row>
        <row r="2988">
          <cell r="BX2988">
            <v>223544</v>
          </cell>
          <cell r="BY2988">
            <v>256425</v>
          </cell>
        </row>
        <row r="2989">
          <cell r="BX2989">
            <v>223545</v>
          </cell>
          <cell r="BY2989">
            <v>256426</v>
          </cell>
        </row>
        <row r="2990">
          <cell r="BX2990">
            <v>223548</v>
          </cell>
          <cell r="BY2990">
            <v>256427</v>
          </cell>
        </row>
        <row r="2991">
          <cell r="BX2991">
            <v>223553</v>
          </cell>
          <cell r="BY2991">
            <v>256428</v>
          </cell>
        </row>
        <row r="2992">
          <cell r="BX2992">
            <v>223554</v>
          </cell>
          <cell r="BY2992">
            <v>256429</v>
          </cell>
        </row>
        <row r="2993">
          <cell r="BX2993">
            <v>223559</v>
          </cell>
          <cell r="BY2993">
            <v>256430</v>
          </cell>
        </row>
        <row r="2994">
          <cell r="BX2994">
            <v>223561</v>
          </cell>
          <cell r="BY2994">
            <v>256431</v>
          </cell>
        </row>
        <row r="2995">
          <cell r="BX2995">
            <v>223563</v>
          </cell>
          <cell r="BY2995">
            <v>256432</v>
          </cell>
        </row>
        <row r="2996">
          <cell r="BX2996">
            <v>223564</v>
          </cell>
          <cell r="BY2996">
            <v>256433</v>
          </cell>
        </row>
        <row r="2997">
          <cell r="BX2997">
            <v>223566</v>
          </cell>
          <cell r="BY2997">
            <v>256434</v>
          </cell>
        </row>
        <row r="2998">
          <cell r="BX2998">
            <v>223621</v>
          </cell>
          <cell r="BY2998">
            <v>256435</v>
          </cell>
        </row>
        <row r="2999">
          <cell r="BX2999">
            <v>223626</v>
          </cell>
          <cell r="BY2999">
            <v>256436</v>
          </cell>
        </row>
        <row r="3000">
          <cell r="BX3000">
            <v>223642</v>
          </cell>
          <cell r="BY3000">
            <v>256437</v>
          </cell>
        </row>
        <row r="3001">
          <cell r="BX3001">
            <v>223652</v>
          </cell>
          <cell r="BY3001">
            <v>256438</v>
          </cell>
        </row>
        <row r="3002">
          <cell r="BX3002">
            <v>223795</v>
          </cell>
          <cell r="BY3002">
            <v>256439</v>
          </cell>
        </row>
        <row r="3003">
          <cell r="BX3003">
            <v>223801</v>
          </cell>
          <cell r="BY3003">
            <v>256441</v>
          </cell>
        </row>
        <row r="3004">
          <cell r="BX3004">
            <v>223804</v>
          </cell>
          <cell r="BY3004">
            <v>256444</v>
          </cell>
        </row>
        <row r="3005">
          <cell r="BX3005">
            <v>223805</v>
          </cell>
          <cell r="BY3005">
            <v>256445</v>
          </cell>
        </row>
        <row r="3006">
          <cell r="BX3006">
            <v>223806</v>
          </cell>
          <cell r="BY3006">
            <v>256446</v>
          </cell>
        </row>
        <row r="3007">
          <cell r="BX3007">
            <v>223810</v>
          </cell>
          <cell r="BY3007">
            <v>256447</v>
          </cell>
        </row>
        <row r="3008">
          <cell r="BX3008">
            <v>223812</v>
          </cell>
          <cell r="BY3008">
            <v>256449</v>
          </cell>
        </row>
        <row r="3009">
          <cell r="BX3009">
            <v>223813</v>
          </cell>
          <cell r="BY3009">
            <v>256450</v>
          </cell>
        </row>
        <row r="3010">
          <cell r="BX3010">
            <v>223814</v>
          </cell>
          <cell r="BY3010">
            <v>256451</v>
          </cell>
        </row>
        <row r="3011">
          <cell r="BX3011">
            <v>223815</v>
          </cell>
          <cell r="BY3011">
            <v>256452</v>
          </cell>
        </row>
        <row r="3012">
          <cell r="BX3012">
            <v>223816</v>
          </cell>
          <cell r="BY3012">
            <v>256453</v>
          </cell>
        </row>
        <row r="3013">
          <cell r="BX3013">
            <v>223817</v>
          </cell>
          <cell r="BY3013">
            <v>256454</v>
          </cell>
        </row>
        <row r="3014">
          <cell r="BX3014">
            <v>223818</v>
          </cell>
          <cell r="BY3014">
            <v>256455</v>
          </cell>
        </row>
        <row r="3015">
          <cell r="BX3015">
            <v>223819</v>
          </cell>
          <cell r="BY3015">
            <v>256456</v>
          </cell>
        </row>
        <row r="3016">
          <cell r="BX3016">
            <v>223820</v>
          </cell>
          <cell r="BY3016">
            <v>256457</v>
          </cell>
        </row>
        <row r="3017">
          <cell r="BX3017">
            <v>223821</v>
          </cell>
          <cell r="BY3017">
            <v>256458</v>
          </cell>
        </row>
        <row r="3018">
          <cell r="BX3018">
            <v>223822</v>
          </cell>
          <cell r="BY3018">
            <v>256459</v>
          </cell>
        </row>
        <row r="3019">
          <cell r="BX3019">
            <v>223823</v>
          </cell>
          <cell r="BY3019">
            <v>256460</v>
          </cell>
        </row>
        <row r="3020">
          <cell r="BX3020">
            <v>223824</v>
          </cell>
          <cell r="BY3020">
            <v>256461</v>
          </cell>
        </row>
        <row r="3021">
          <cell r="BX3021">
            <v>223825</v>
          </cell>
          <cell r="BY3021">
            <v>256462</v>
          </cell>
        </row>
        <row r="3022">
          <cell r="BX3022">
            <v>223826</v>
          </cell>
          <cell r="BY3022">
            <v>256463</v>
          </cell>
        </row>
        <row r="3023">
          <cell r="BX3023">
            <v>223827</v>
          </cell>
          <cell r="BY3023">
            <v>256464</v>
          </cell>
        </row>
        <row r="3024">
          <cell r="BX3024">
            <v>223828</v>
          </cell>
          <cell r="BY3024">
            <v>256465</v>
          </cell>
        </row>
        <row r="3025">
          <cell r="BX3025">
            <v>223829</v>
          </cell>
          <cell r="BY3025">
            <v>256466</v>
          </cell>
        </row>
        <row r="3026">
          <cell r="BX3026">
            <v>223830</v>
          </cell>
          <cell r="BY3026">
            <v>256467</v>
          </cell>
        </row>
        <row r="3027">
          <cell r="BX3027">
            <v>223831</v>
          </cell>
          <cell r="BY3027">
            <v>256468</v>
          </cell>
        </row>
        <row r="3028">
          <cell r="BX3028">
            <v>223832</v>
          </cell>
          <cell r="BY3028">
            <v>256469</v>
          </cell>
        </row>
        <row r="3029">
          <cell r="BX3029">
            <v>223833</v>
          </cell>
          <cell r="BY3029">
            <v>256470</v>
          </cell>
        </row>
        <row r="3030">
          <cell r="BX3030">
            <v>223834</v>
          </cell>
          <cell r="BY3030">
            <v>256471</v>
          </cell>
        </row>
        <row r="3031">
          <cell r="BX3031">
            <v>223835</v>
          </cell>
          <cell r="BY3031">
            <v>256472</v>
          </cell>
        </row>
        <row r="3032">
          <cell r="BX3032">
            <v>223836</v>
          </cell>
          <cell r="BY3032">
            <v>256473</v>
          </cell>
        </row>
        <row r="3033">
          <cell r="BX3033">
            <v>223837</v>
          </cell>
          <cell r="BY3033">
            <v>256474</v>
          </cell>
        </row>
        <row r="3034">
          <cell r="BX3034">
            <v>223838</v>
          </cell>
          <cell r="BY3034">
            <v>256475</v>
          </cell>
        </row>
        <row r="3035">
          <cell r="BX3035">
            <v>223839</v>
          </cell>
          <cell r="BY3035">
            <v>256476</v>
          </cell>
        </row>
        <row r="3036">
          <cell r="BX3036">
            <v>223840</v>
          </cell>
          <cell r="BY3036">
            <v>256477</v>
          </cell>
        </row>
        <row r="3037">
          <cell r="BX3037">
            <v>223841</v>
          </cell>
          <cell r="BY3037">
            <v>256478</v>
          </cell>
        </row>
        <row r="3038">
          <cell r="BX3038">
            <v>223842</v>
          </cell>
          <cell r="BY3038">
            <v>256479</v>
          </cell>
        </row>
        <row r="3039">
          <cell r="BX3039">
            <v>223843</v>
          </cell>
          <cell r="BY3039">
            <v>256480</v>
          </cell>
        </row>
        <row r="3040">
          <cell r="BX3040">
            <v>223844</v>
          </cell>
          <cell r="BY3040">
            <v>256481</v>
          </cell>
        </row>
        <row r="3041">
          <cell r="BX3041">
            <v>223845</v>
          </cell>
          <cell r="BY3041">
            <v>256482</v>
          </cell>
        </row>
        <row r="3042">
          <cell r="BX3042">
            <v>223846</v>
          </cell>
          <cell r="BY3042">
            <v>256483</v>
          </cell>
        </row>
        <row r="3043">
          <cell r="BX3043">
            <v>223847</v>
          </cell>
          <cell r="BY3043">
            <v>256484</v>
          </cell>
        </row>
        <row r="3044">
          <cell r="BX3044">
            <v>223848</v>
          </cell>
          <cell r="BY3044">
            <v>256485</v>
          </cell>
        </row>
        <row r="3045">
          <cell r="BX3045">
            <v>223849</v>
          </cell>
          <cell r="BY3045">
            <v>256486</v>
          </cell>
        </row>
        <row r="3046">
          <cell r="BX3046">
            <v>223850</v>
          </cell>
          <cell r="BY3046">
            <v>256487</v>
          </cell>
        </row>
        <row r="3047">
          <cell r="BX3047">
            <v>223851</v>
          </cell>
          <cell r="BY3047">
            <v>256488</v>
          </cell>
        </row>
        <row r="3048">
          <cell r="BX3048">
            <v>223852</v>
          </cell>
          <cell r="BY3048">
            <v>256489</v>
          </cell>
        </row>
        <row r="3049">
          <cell r="BX3049">
            <v>223853</v>
          </cell>
          <cell r="BY3049">
            <v>256490</v>
          </cell>
        </row>
        <row r="3050">
          <cell r="BX3050">
            <v>231652</v>
          </cell>
          <cell r="BY3050">
            <v>256491</v>
          </cell>
        </row>
        <row r="3051">
          <cell r="BX3051">
            <v>235754</v>
          </cell>
          <cell r="BY3051">
            <v>256495</v>
          </cell>
        </row>
        <row r="3052">
          <cell r="BX3052">
            <v>236155</v>
          </cell>
          <cell r="BY3052">
            <v>256496</v>
          </cell>
        </row>
        <row r="3053">
          <cell r="BX3053">
            <v>235922</v>
          </cell>
          <cell r="BY3053">
            <v>256497</v>
          </cell>
        </row>
        <row r="3054">
          <cell r="BX3054">
            <v>235864</v>
          </cell>
          <cell r="BY3054">
            <v>256498</v>
          </cell>
        </row>
        <row r="3055">
          <cell r="BX3055">
            <v>232825</v>
          </cell>
          <cell r="BY3055">
            <v>256499</v>
          </cell>
        </row>
        <row r="3056">
          <cell r="BX3056">
            <v>232826</v>
          </cell>
          <cell r="BY3056">
            <v>256500</v>
          </cell>
        </row>
        <row r="3057">
          <cell r="BX3057">
            <v>232827</v>
          </cell>
          <cell r="BY3057">
            <v>256501</v>
          </cell>
        </row>
        <row r="3058">
          <cell r="BX3058">
            <v>223862</v>
          </cell>
          <cell r="BY3058">
            <v>256502</v>
          </cell>
        </row>
        <row r="3059">
          <cell r="BX3059">
            <v>223876</v>
          </cell>
          <cell r="BY3059">
            <v>256508</v>
          </cell>
        </row>
        <row r="3060">
          <cell r="BX3060">
            <v>223878</v>
          </cell>
          <cell r="BY3060">
            <v>256510</v>
          </cell>
        </row>
        <row r="3061">
          <cell r="BX3061">
            <v>223879</v>
          </cell>
          <cell r="BY3061">
            <v>256511</v>
          </cell>
        </row>
        <row r="3062">
          <cell r="BX3062">
            <v>223884</v>
          </cell>
          <cell r="BY3062">
            <v>256513</v>
          </cell>
        </row>
        <row r="3063">
          <cell r="BX3063">
            <v>223885</v>
          </cell>
          <cell r="BY3063">
            <v>256514</v>
          </cell>
        </row>
        <row r="3064">
          <cell r="BX3064">
            <v>223886</v>
          </cell>
          <cell r="BY3064">
            <v>256515</v>
          </cell>
        </row>
        <row r="3065">
          <cell r="BX3065">
            <v>223887</v>
          </cell>
          <cell r="BY3065">
            <v>256516</v>
          </cell>
        </row>
        <row r="3066">
          <cell r="BX3066">
            <v>223889</v>
          </cell>
          <cell r="BY3066">
            <v>256518</v>
          </cell>
        </row>
        <row r="3067">
          <cell r="BX3067">
            <v>223890</v>
          </cell>
          <cell r="BY3067">
            <v>256519</v>
          </cell>
        </row>
        <row r="3068">
          <cell r="BX3068">
            <v>223891</v>
          </cell>
          <cell r="BY3068">
            <v>256520</v>
          </cell>
        </row>
        <row r="3069">
          <cell r="BX3069">
            <v>223892</v>
          </cell>
          <cell r="BY3069">
            <v>256521</v>
          </cell>
        </row>
        <row r="3070">
          <cell r="BX3070">
            <v>223899</v>
          </cell>
          <cell r="BY3070">
            <v>256525</v>
          </cell>
        </row>
        <row r="3071">
          <cell r="BX3071">
            <v>235865</v>
          </cell>
          <cell r="BY3071">
            <v>256527</v>
          </cell>
        </row>
        <row r="3072">
          <cell r="BX3072">
            <v>235990</v>
          </cell>
          <cell r="BY3072">
            <v>256528</v>
          </cell>
        </row>
        <row r="3073">
          <cell r="BX3073">
            <v>236291</v>
          </cell>
          <cell r="BY3073">
            <v>256529</v>
          </cell>
        </row>
        <row r="3074">
          <cell r="BX3074">
            <v>236154</v>
          </cell>
          <cell r="BY3074">
            <v>256530</v>
          </cell>
        </row>
        <row r="3075">
          <cell r="BX3075">
            <v>235991</v>
          </cell>
          <cell r="BY3075">
            <v>256531</v>
          </cell>
        </row>
        <row r="3076">
          <cell r="BX3076">
            <v>235755</v>
          </cell>
          <cell r="BY3076">
            <v>256532</v>
          </cell>
        </row>
        <row r="3077">
          <cell r="BX3077">
            <v>223904</v>
          </cell>
          <cell r="BY3077">
            <v>256535</v>
          </cell>
        </row>
        <row r="3078">
          <cell r="BX3078">
            <v>223909</v>
          </cell>
          <cell r="BY3078">
            <v>256536</v>
          </cell>
        </row>
        <row r="3079">
          <cell r="BX3079">
            <v>223910</v>
          </cell>
          <cell r="BY3079">
            <v>256537</v>
          </cell>
        </row>
        <row r="3080">
          <cell r="BX3080">
            <v>223913</v>
          </cell>
          <cell r="BY3080">
            <v>256539</v>
          </cell>
        </row>
        <row r="3081">
          <cell r="BX3081">
            <v>223914</v>
          </cell>
          <cell r="BY3081">
            <v>256540</v>
          </cell>
        </row>
        <row r="3082">
          <cell r="BX3082">
            <v>223917</v>
          </cell>
          <cell r="BY3082">
            <v>256543</v>
          </cell>
        </row>
        <row r="3083">
          <cell r="BX3083">
            <v>223919</v>
          </cell>
          <cell r="BY3083">
            <v>256545</v>
          </cell>
        </row>
        <row r="3084">
          <cell r="BX3084">
            <v>223920</v>
          </cell>
          <cell r="BY3084">
            <v>256546</v>
          </cell>
        </row>
        <row r="3085">
          <cell r="BX3085">
            <v>223921</v>
          </cell>
          <cell r="BY3085">
            <v>256547</v>
          </cell>
        </row>
        <row r="3086">
          <cell r="BX3086">
            <v>223927</v>
          </cell>
          <cell r="BY3086">
            <v>256548</v>
          </cell>
        </row>
        <row r="3087">
          <cell r="BX3087">
            <v>223928</v>
          </cell>
          <cell r="BY3087">
            <v>256549</v>
          </cell>
        </row>
        <row r="3088">
          <cell r="BX3088">
            <v>223930</v>
          </cell>
          <cell r="BY3088">
            <v>256551</v>
          </cell>
        </row>
        <row r="3089">
          <cell r="BX3089">
            <v>223933</v>
          </cell>
          <cell r="BY3089">
            <v>256554</v>
          </cell>
        </row>
        <row r="3090">
          <cell r="BX3090">
            <v>208236</v>
          </cell>
          <cell r="BY3090">
            <v>256555</v>
          </cell>
        </row>
        <row r="3091">
          <cell r="BX3091">
            <v>223938</v>
          </cell>
          <cell r="BY3091">
            <v>256560</v>
          </cell>
        </row>
        <row r="3092">
          <cell r="BX3092">
            <v>223940</v>
          </cell>
          <cell r="BY3092">
            <v>256562</v>
          </cell>
        </row>
        <row r="3093">
          <cell r="BX3093">
            <v>223941</v>
          </cell>
          <cell r="BY3093">
            <v>256563</v>
          </cell>
        </row>
        <row r="3094">
          <cell r="BX3094">
            <v>223942</v>
          </cell>
          <cell r="BY3094">
            <v>256564</v>
          </cell>
        </row>
        <row r="3095">
          <cell r="BX3095">
            <v>223943</v>
          </cell>
          <cell r="BY3095">
            <v>256565</v>
          </cell>
        </row>
        <row r="3096">
          <cell r="BX3096">
            <v>223945</v>
          </cell>
          <cell r="BY3096">
            <v>256566</v>
          </cell>
        </row>
        <row r="3097">
          <cell r="BX3097">
            <v>223946</v>
          </cell>
          <cell r="BY3097">
            <v>256567</v>
          </cell>
        </row>
        <row r="3098">
          <cell r="BX3098">
            <v>223947</v>
          </cell>
          <cell r="BY3098">
            <v>256568</v>
          </cell>
        </row>
        <row r="3099">
          <cell r="BX3099">
            <v>223954</v>
          </cell>
          <cell r="BY3099">
            <v>256571</v>
          </cell>
        </row>
        <row r="3100">
          <cell r="BX3100">
            <v>223955</v>
          </cell>
          <cell r="BY3100">
            <v>256572</v>
          </cell>
        </row>
        <row r="3101">
          <cell r="BX3101">
            <v>223956</v>
          </cell>
          <cell r="BY3101">
            <v>256573</v>
          </cell>
        </row>
        <row r="3102">
          <cell r="BX3102">
            <v>223957</v>
          </cell>
          <cell r="BY3102">
            <v>256574</v>
          </cell>
        </row>
        <row r="3103">
          <cell r="BX3103">
            <v>223960</v>
          </cell>
          <cell r="BY3103">
            <v>256577</v>
          </cell>
        </row>
        <row r="3104">
          <cell r="BX3104">
            <v>223961</v>
          </cell>
          <cell r="BY3104">
            <v>256578</v>
          </cell>
        </row>
        <row r="3105">
          <cell r="BX3105">
            <v>223964</v>
          </cell>
          <cell r="BY3105">
            <v>256581</v>
          </cell>
        </row>
        <row r="3106">
          <cell r="BX3106">
            <v>223965</v>
          </cell>
          <cell r="BY3106">
            <v>256582</v>
          </cell>
        </row>
        <row r="3107">
          <cell r="BX3107">
            <v>223966</v>
          </cell>
          <cell r="BY3107">
            <v>256583</v>
          </cell>
        </row>
        <row r="3108">
          <cell r="BX3108">
            <v>223967</v>
          </cell>
          <cell r="BY3108">
            <v>256584</v>
          </cell>
        </row>
        <row r="3109">
          <cell r="BX3109">
            <v>223974</v>
          </cell>
          <cell r="BY3109">
            <v>256587</v>
          </cell>
        </row>
        <row r="3110">
          <cell r="BX3110">
            <v>223975</v>
          </cell>
          <cell r="BY3110">
            <v>256588</v>
          </cell>
        </row>
        <row r="3111">
          <cell r="BX3111">
            <v>223982</v>
          </cell>
          <cell r="BY3111">
            <v>256591</v>
          </cell>
        </row>
        <row r="3112">
          <cell r="BX3112">
            <v>223984</v>
          </cell>
          <cell r="BY3112">
            <v>256593</v>
          </cell>
        </row>
        <row r="3113">
          <cell r="BX3113">
            <v>223985</v>
          </cell>
          <cell r="BY3113">
            <v>256594</v>
          </cell>
        </row>
        <row r="3114">
          <cell r="BX3114">
            <v>223986</v>
          </cell>
          <cell r="BY3114">
            <v>256595</v>
          </cell>
        </row>
        <row r="3115">
          <cell r="BX3115">
            <v>223988</v>
          </cell>
          <cell r="BY3115">
            <v>256597</v>
          </cell>
        </row>
        <row r="3116">
          <cell r="BX3116">
            <v>232799</v>
          </cell>
          <cell r="BY3116">
            <v>256598</v>
          </cell>
        </row>
        <row r="3117">
          <cell r="BX3117">
            <v>223989</v>
          </cell>
          <cell r="BY3117">
            <v>256599</v>
          </cell>
        </row>
        <row r="3118">
          <cell r="BX3118">
            <v>223991</v>
          </cell>
          <cell r="BY3118">
            <v>256601</v>
          </cell>
        </row>
        <row r="3119">
          <cell r="BX3119">
            <v>223992</v>
          </cell>
          <cell r="BY3119">
            <v>256602</v>
          </cell>
        </row>
        <row r="3120">
          <cell r="BX3120">
            <v>223993</v>
          </cell>
          <cell r="BY3120">
            <v>256603</v>
          </cell>
        </row>
        <row r="3121">
          <cell r="BX3121">
            <v>223995</v>
          </cell>
          <cell r="BY3121">
            <v>256605</v>
          </cell>
        </row>
        <row r="3122">
          <cell r="BX3122">
            <v>224002</v>
          </cell>
          <cell r="BY3122">
            <v>256608</v>
          </cell>
        </row>
        <row r="3123">
          <cell r="BX3123">
            <v>224003</v>
          </cell>
          <cell r="BY3123">
            <v>256609</v>
          </cell>
        </row>
        <row r="3124">
          <cell r="BX3124">
            <v>224004</v>
          </cell>
          <cell r="BY3124">
            <v>256610</v>
          </cell>
        </row>
        <row r="3125">
          <cell r="BX3125">
            <v>224010</v>
          </cell>
          <cell r="BY3125">
            <v>256612</v>
          </cell>
        </row>
        <row r="3126">
          <cell r="BX3126">
            <v>224013</v>
          </cell>
          <cell r="BY3126">
            <v>256615</v>
          </cell>
        </row>
        <row r="3127">
          <cell r="BX3127">
            <v>224014</v>
          </cell>
          <cell r="BY3127">
            <v>256616</v>
          </cell>
        </row>
        <row r="3128">
          <cell r="BX3128">
            <v>224015</v>
          </cell>
          <cell r="BY3128">
            <v>256617</v>
          </cell>
        </row>
        <row r="3129">
          <cell r="BX3129">
            <v>224016</v>
          </cell>
          <cell r="BY3129">
            <v>256618</v>
          </cell>
        </row>
        <row r="3130">
          <cell r="BX3130">
            <v>224018</v>
          </cell>
          <cell r="BY3130">
            <v>256620</v>
          </cell>
        </row>
        <row r="3131">
          <cell r="BX3131">
            <v>224019</v>
          </cell>
          <cell r="BY3131">
            <v>256621</v>
          </cell>
        </row>
        <row r="3132">
          <cell r="BX3132">
            <v>224020</v>
          </cell>
          <cell r="BY3132">
            <v>256622</v>
          </cell>
        </row>
        <row r="3133">
          <cell r="BX3133">
            <v>224021</v>
          </cell>
          <cell r="BY3133">
            <v>256623</v>
          </cell>
        </row>
        <row r="3134">
          <cell r="BX3134">
            <v>232160</v>
          </cell>
          <cell r="BY3134">
            <v>256624</v>
          </cell>
        </row>
        <row r="3135">
          <cell r="BX3135">
            <v>224022</v>
          </cell>
          <cell r="BY3135">
            <v>256625</v>
          </cell>
        </row>
        <row r="3136">
          <cell r="BX3136">
            <v>224023</v>
          </cell>
          <cell r="BY3136">
            <v>256626</v>
          </cell>
        </row>
        <row r="3137">
          <cell r="BX3137">
            <v>224024</v>
          </cell>
          <cell r="BY3137">
            <v>256627</v>
          </cell>
        </row>
        <row r="3138">
          <cell r="BX3138">
            <v>224025</v>
          </cell>
          <cell r="BY3138">
            <v>256628</v>
          </cell>
        </row>
        <row r="3139">
          <cell r="BX3139">
            <v>224026</v>
          </cell>
          <cell r="BY3139">
            <v>256629</v>
          </cell>
        </row>
        <row r="3140">
          <cell r="BX3140">
            <v>224027</v>
          </cell>
          <cell r="BY3140">
            <v>256630</v>
          </cell>
        </row>
        <row r="3141">
          <cell r="BX3141">
            <v>224028</v>
          </cell>
          <cell r="BY3141">
            <v>256631</v>
          </cell>
        </row>
        <row r="3142">
          <cell r="BX3142">
            <v>224030</v>
          </cell>
          <cell r="BY3142">
            <v>256632</v>
          </cell>
        </row>
        <row r="3143">
          <cell r="BX3143">
            <v>224031</v>
          </cell>
          <cell r="BY3143">
            <v>256633</v>
          </cell>
        </row>
        <row r="3144">
          <cell r="BX3144">
            <v>224032</v>
          </cell>
          <cell r="BY3144">
            <v>256634</v>
          </cell>
        </row>
        <row r="3145">
          <cell r="BX3145">
            <v>224034</v>
          </cell>
          <cell r="BY3145">
            <v>256635</v>
          </cell>
        </row>
        <row r="3146">
          <cell r="BX3146">
            <v>224035</v>
          </cell>
          <cell r="BY3146">
            <v>256636</v>
          </cell>
        </row>
        <row r="3147">
          <cell r="BX3147">
            <v>224036</v>
          </cell>
          <cell r="BY3147">
            <v>256637</v>
          </cell>
        </row>
        <row r="3148">
          <cell r="BX3148">
            <v>224037</v>
          </cell>
          <cell r="BY3148">
            <v>256638</v>
          </cell>
        </row>
        <row r="3149">
          <cell r="BX3149">
            <v>224038</v>
          </cell>
          <cell r="BY3149">
            <v>256639</v>
          </cell>
        </row>
        <row r="3150">
          <cell r="BX3150">
            <v>224039</v>
          </cell>
          <cell r="BY3150">
            <v>256640</v>
          </cell>
        </row>
        <row r="3151">
          <cell r="BX3151">
            <v>232153</v>
          </cell>
          <cell r="BY3151">
            <v>256641</v>
          </cell>
        </row>
        <row r="3152">
          <cell r="BX3152">
            <v>232154</v>
          </cell>
          <cell r="BY3152">
            <v>256642</v>
          </cell>
        </row>
        <row r="3153">
          <cell r="BX3153">
            <v>232155</v>
          </cell>
          <cell r="BY3153">
            <v>256643</v>
          </cell>
        </row>
        <row r="3154">
          <cell r="BX3154">
            <v>232156</v>
          </cell>
          <cell r="BY3154">
            <v>256644</v>
          </cell>
        </row>
        <row r="3155">
          <cell r="BX3155">
            <v>232157</v>
          </cell>
          <cell r="BY3155">
            <v>256645</v>
          </cell>
        </row>
        <row r="3156">
          <cell r="BX3156">
            <v>224042</v>
          </cell>
          <cell r="BY3156">
            <v>256646</v>
          </cell>
        </row>
        <row r="3157">
          <cell r="BX3157">
            <v>224043</v>
          </cell>
          <cell r="BY3157">
            <v>256647</v>
          </cell>
        </row>
        <row r="3158">
          <cell r="BX3158">
            <v>224044</v>
          </cell>
          <cell r="BY3158">
            <v>256648</v>
          </cell>
        </row>
        <row r="3159">
          <cell r="BX3159">
            <v>224045</v>
          </cell>
          <cell r="BY3159">
            <v>256649</v>
          </cell>
        </row>
        <row r="3160">
          <cell r="BX3160">
            <v>232808</v>
          </cell>
          <cell r="BY3160">
            <v>256650</v>
          </cell>
        </row>
        <row r="3161">
          <cell r="BX3161">
            <v>224046</v>
          </cell>
          <cell r="BY3161">
            <v>256651</v>
          </cell>
        </row>
        <row r="3162">
          <cell r="BX3162">
            <v>224047</v>
          </cell>
          <cell r="BY3162">
            <v>256652</v>
          </cell>
        </row>
        <row r="3163">
          <cell r="BX3163">
            <v>224048</v>
          </cell>
          <cell r="BY3163">
            <v>256653</v>
          </cell>
        </row>
        <row r="3164">
          <cell r="BX3164">
            <v>224050</v>
          </cell>
          <cell r="BY3164">
            <v>256654</v>
          </cell>
        </row>
        <row r="3165">
          <cell r="BX3165">
            <v>224051</v>
          </cell>
          <cell r="BY3165">
            <v>256655</v>
          </cell>
        </row>
        <row r="3166">
          <cell r="BX3166">
            <v>232152</v>
          </cell>
          <cell r="BY3166">
            <v>256656</v>
          </cell>
        </row>
        <row r="3167">
          <cell r="BX3167">
            <v>224052</v>
          </cell>
          <cell r="BY3167">
            <v>256657</v>
          </cell>
        </row>
        <row r="3168">
          <cell r="BX3168">
            <v>224055</v>
          </cell>
          <cell r="BY3168">
            <v>256660</v>
          </cell>
        </row>
        <row r="3169">
          <cell r="BX3169">
            <v>224058</v>
          </cell>
          <cell r="BY3169">
            <v>256663</v>
          </cell>
        </row>
        <row r="3170">
          <cell r="BX3170">
            <v>224060</v>
          </cell>
          <cell r="BY3170">
            <v>256664</v>
          </cell>
        </row>
        <row r="3171">
          <cell r="BX3171">
            <v>224064</v>
          </cell>
          <cell r="BY3171">
            <v>256665</v>
          </cell>
        </row>
        <row r="3172">
          <cell r="BX3172">
            <v>224074</v>
          </cell>
          <cell r="BY3172">
            <v>256666</v>
          </cell>
        </row>
        <row r="3173">
          <cell r="BX3173">
            <v>224075</v>
          </cell>
          <cell r="BY3173">
            <v>256667</v>
          </cell>
        </row>
        <row r="3174">
          <cell r="BX3174">
            <v>224076</v>
          </cell>
          <cell r="BY3174">
            <v>256668</v>
          </cell>
        </row>
        <row r="3175">
          <cell r="BX3175">
            <v>224077</v>
          </cell>
          <cell r="BY3175">
            <v>256669</v>
          </cell>
        </row>
        <row r="3176">
          <cell r="BX3176">
            <v>224078</v>
          </cell>
          <cell r="BY3176">
            <v>256670</v>
          </cell>
        </row>
        <row r="3177">
          <cell r="BX3177">
            <v>224079</v>
          </cell>
          <cell r="BY3177">
            <v>256671</v>
          </cell>
        </row>
        <row r="3178">
          <cell r="BX3178">
            <v>224080</v>
          </cell>
          <cell r="BY3178">
            <v>256672</v>
          </cell>
        </row>
        <row r="3179">
          <cell r="BX3179">
            <v>224081</v>
          </cell>
          <cell r="BY3179">
            <v>256673</v>
          </cell>
        </row>
        <row r="3180">
          <cell r="BX3180">
            <v>224082</v>
          </cell>
          <cell r="BY3180">
            <v>256674</v>
          </cell>
        </row>
        <row r="3181">
          <cell r="BX3181">
            <v>224084</v>
          </cell>
          <cell r="BY3181">
            <v>256675</v>
          </cell>
        </row>
        <row r="3182">
          <cell r="BX3182">
            <v>224085</v>
          </cell>
          <cell r="BY3182">
            <v>256676</v>
          </cell>
        </row>
        <row r="3183">
          <cell r="BX3183">
            <v>224086</v>
          </cell>
          <cell r="BY3183">
            <v>256677</v>
          </cell>
        </row>
        <row r="3184">
          <cell r="BX3184">
            <v>224087</v>
          </cell>
          <cell r="BY3184">
            <v>256678</v>
          </cell>
        </row>
        <row r="3185">
          <cell r="BX3185">
            <v>224088</v>
          </cell>
          <cell r="BY3185">
            <v>256679</v>
          </cell>
        </row>
        <row r="3186">
          <cell r="BX3186">
            <v>224089</v>
          </cell>
          <cell r="BY3186">
            <v>256680</v>
          </cell>
        </row>
        <row r="3187">
          <cell r="BX3187">
            <v>224090</v>
          </cell>
          <cell r="BY3187">
            <v>256681</v>
          </cell>
        </row>
        <row r="3188">
          <cell r="BX3188">
            <v>224091</v>
          </cell>
          <cell r="BY3188">
            <v>256682</v>
          </cell>
        </row>
        <row r="3189">
          <cell r="BX3189">
            <v>224092</v>
          </cell>
          <cell r="BY3189">
            <v>256683</v>
          </cell>
        </row>
        <row r="3190">
          <cell r="BX3190">
            <v>224094</v>
          </cell>
          <cell r="BY3190">
            <v>256684</v>
          </cell>
        </row>
        <row r="3191">
          <cell r="BX3191">
            <v>224095</v>
          </cell>
          <cell r="BY3191">
            <v>256685</v>
          </cell>
        </row>
        <row r="3192">
          <cell r="BX3192">
            <v>224096</v>
          </cell>
          <cell r="BY3192">
            <v>256686</v>
          </cell>
        </row>
        <row r="3193">
          <cell r="BX3193">
            <v>224097</v>
          </cell>
          <cell r="BY3193">
            <v>256687</v>
          </cell>
        </row>
        <row r="3194">
          <cell r="BX3194">
            <v>224098</v>
          </cell>
          <cell r="BY3194">
            <v>256688</v>
          </cell>
        </row>
        <row r="3195">
          <cell r="BX3195">
            <v>224099</v>
          </cell>
          <cell r="BY3195">
            <v>256689</v>
          </cell>
        </row>
        <row r="3196">
          <cell r="BX3196">
            <v>224100</v>
          </cell>
          <cell r="BY3196">
            <v>256690</v>
          </cell>
        </row>
        <row r="3197">
          <cell r="BX3197">
            <v>224101</v>
          </cell>
          <cell r="BY3197">
            <v>256691</v>
          </cell>
        </row>
        <row r="3198">
          <cell r="BX3198">
            <v>224102</v>
          </cell>
          <cell r="BY3198">
            <v>256692</v>
          </cell>
        </row>
        <row r="3199">
          <cell r="BX3199">
            <v>224104</v>
          </cell>
          <cell r="BY3199">
            <v>256693</v>
          </cell>
        </row>
        <row r="3200">
          <cell r="BX3200">
            <v>224105</v>
          </cell>
          <cell r="BY3200">
            <v>256694</v>
          </cell>
        </row>
        <row r="3201">
          <cell r="BX3201">
            <v>224106</v>
          </cell>
          <cell r="BY3201">
            <v>256695</v>
          </cell>
        </row>
        <row r="3202">
          <cell r="BX3202">
            <v>224108</v>
          </cell>
          <cell r="BY3202">
            <v>256696</v>
          </cell>
        </row>
        <row r="3203">
          <cell r="BX3203">
            <v>224114</v>
          </cell>
          <cell r="BY3203">
            <v>256697</v>
          </cell>
        </row>
        <row r="3204">
          <cell r="BX3204">
            <v>224250</v>
          </cell>
          <cell r="BY3204">
            <v>256701</v>
          </cell>
        </row>
        <row r="3205">
          <cell r="BX3205">
            <v>224258</v>
          </cell>
          <cell r="BY3205">
            <v>256702</v>
          </cell>
        </row>
        <row r="3206">
          <cell r="BX3206">
            <v>224259</v>
          </cell>
          <cell r="BY3206">
            <v>256703</v>
          </cell>
        </row>
        <row r="3207">
          <cell r="BX3207">
            <v>224260</v>
          </cell>
          <cell r="BY3207">
            <v>256704</v>
          </cell>
        </row>
        <row r="3208">
          <cell r="BX3208">
            <v>224261</v>
          </cell>
          <cell r="BY3208">
            <v>256705</v>
          </cell>
        </row>
        <row r="3209">
          <cell r="BX3209">
            <v>224262</v>
          </cell>
          <cell r="BY3209">
            <v>256706</v>
          </cell>
        </row>
        <row r="3210">
          <cell r="BX3210">
            <v>224263</v>
          </cell>
          <cell r="BY3210">
            <v>256707</v>
          </cell>
        </row>
        <row r="3211">
          <cell r="BX3211">
            <v>224264</v>
          </cell>
          <cell r="BY3211">
            <v>256708</v>
          </cell>
        </row>
        <row r="3212">
          <cell r="BX3212">
            <v>224265</v>
          </cell>
          <cell r="BY3212">
            <v>256709</v>
          </cell>
        </row>
        <row r="3213">
          <cell r="BX3213">
            <v>224266</v>
          </cell>
          <cell r="BY3213">
            <v>256710</v>
          </cell>
        </row>
        <row r="3214">
          <cell r="BX3214">
            <v>224267</v>
          </cell>
          <cell r="BY3214">
            <v>256711</v>
          </cell>
        </row>
        <row r="3215">
          <cell r="BX3215">
            <v>224268</v>
          </cell>
          <cell r="BY3215">
            <v>256712</v>
          </cell>
        </row>
        <row r="3216">
          <cell r="BX3216">
            <v>224269</v>
          </cell>
          <cell r="BY3216">
            <v>256713</v>
          </cell>
        </row>
        <row r="3217">
          <cell r="BX3217">
            <v>224270</v>
          </cell>
          <cell r="BY3217">
            <v>256714</v>
          </cell>
        </row>
        <row r="3218">
          <cell r="BX3218">
            <v>224271</v>
          </cell>
          <cell r="BY3218">
            <v>256715</v>
          </cell>
        </row>
        <row r="3219">
          <cell r="BX3219">
            <v>224272</v>
          </cell>
          <cell r="BY3219">
            <v>256716</v>
          </cell>
        </row>
        <row r="3220">
          <cell r="BX3220">
            <v>224273</v>
          </cell>
          <cell r="BY3220">
            <v>256717</v>
          </cell>
        </row>
        <row r="3221">
          <cell r="BX3221">
            <v>224274</v>
          </cell>
          <cell r="BY3221">
            <v>256718</v>
          </cell>
        </row>
        <row r="3222">
          <cell r="BX3222">
            <v>224275</v>
          </cell>
          <cell r="BY3222">
            <v>256719</v>
          </cell>
        </row>
        <row r="3223">
          <cell r="BX3223">
            <v>224276</v>
          </cell>
          <cell r="BY3223">
            <v>256720</v>
          </cell>
        </row>
        <row r="3224">
          <cell r="BX3224">
            <v>224278</v>
          </cell>
          <cell r="BY3224">
            <v>256721</v>
          </cell>
        </row>
        <row r="3225">
          <cell r="BX3225">
            <v>224279</v>
          </cell>
          <cell r="BY3225">
            <v>256722</v>
          </cell>
        </row>
        <row r="3226">
          <cell r="BX3226">
            <v>224280</v>
          </cell>
          <cell r="BY3226">
            <v>256723</v>
          </cell>
        </row>
        <row r="3227">
          <cell r="BX3227">
            <v>224281</v>
          </cell>
          <cell r="BY3227">
            <v>256724</v>
          </cell>
        </row>
        <row r="3228">
          <cell r="BX3228">
            <v>224282</v>
          </cell>
          <cell r="BY3228">
            <v>256725</v>
          </cell>
        </row>
        <row r="3229">
          <cell r="BX3229">
            <v>224285</v>
          </cell>
          <cell r="BY3229">
            <v>256726</v>
          </cell>
        </row>
        <row r="3230">
          <cell r="BX3230">
            <v>224287</v>
          </cell>
          <cell r="BY3230">
            <v>256727</v>
          </cell>
        </row>
        <row r="3231">
          <cell r="BX3231">
            <v>224288</v>
          </cell>
          <cell r="BY3231">
            <v>256728</v>
          </cell>
        </row>
        <row r="3232">
          <cell r="BX3232">
            <v>224289</v>
          </cell>
          <cell r="BY3232">
            <v>256729</v>
          </cell>
        </row>
        <row r="3233">
          <cell r="BX3233">
            <v>224290</v>
          </cell>
          <cell r="BY3233">
            <v>256730</v>
          </cell>
        </row>
        <row r="3234">
          <cell r="BX3234">
            <v>224291</v>
          </cell>
          <cell r="BY3234">
            <v>256731</v>
          </cell>
        </row>
        <row r="3235">
          <cell r="BX3235">
            <v>224292</v>
          </cell>
          <cell r="BY3235">
            <v>256732</v>
          </cell>
        </row>
        <row r="3236">
          <cell r="BX3236">
            <v>224293</v>
          </cell>
          <cell r="BY3236">
            <v>256733</v>
          </cell>
        </row>
        <row r="3237">
          <cell r="BX3237">
            <v>224294</v>
          </cell>
          <cell r="BY3237">
            <v>256734</v>
          </cell>
        </row>
        <row r="3238">
          <cell r="BX3238">
            <v>224295</v>
          </cell>
          <cell r="BY3238">
            <v>256735</v>
          </cell>
        </row>
        <row r="3239">
          <cell r="BX3239">
            <v>224297</v>
          </cell>
          <cell r="BY3239">
            <v>256736</v>
          </cell>
        </row>
        <row r="3240">
          <cell r="BX3240">
            <v>224298</v>
          </cell>
          <cell r="BY3240">
            <v>256737</v>
          </cell>
        </row>
        <row r="3241">
          <cell r="BX3241">
            <v>224299</v>
          </cell>
          <cell r="BY3241">
            <v>256738</v>
          </cell>
        </row>
        <row r="3242">
          <cell r="BX3242">
            <v>224300</v>
          </cell>
          <cell r="BY3242">
            <v>256739</v>
          </cell>
        </row>
        <row r="3243">
          <cell r="BX3243">
            <v>224301</v>
          </cell>
          <cell r="BY3243">
            <v>256740</v>
          </cell>
        </row>
        <row r="3244">
          <cell r="BX3244">
            <v>224302</v>
          </cell>
          <cell r="BY3244">
            <v>256741</v>
          </cell>
        </row>
        <row r="3245">
          <cell r="BX3245">
            <v>224303</v>
          </cell>
          <cell r="BY3245">
            <v>256742</v>
          </cell>
        </row>
        <row r="3246">
          <cell r="BX3246">
            <v>224304</v>
          </cell>
          <cell r="BY3246">
            <v>256743</v>
          </cell>
        </row>
        <row r="3247">
          <cell r="BX3247">
            <v>224305</v>
          </cell>
          <cell r="BY3247">
            <v>256744</v>
          </cell>
        </row>
        <row r="3248">
          <cell r="BX3248">
            <v>224306</v>
          </cell>
          <cell r="BY3248">
            <v>256745</v>
          </cell>
        </row>
        <row r="3249">
          <cell r="BX3249">
            <v>224307</v>
          </cell>
          <cell r="BY3249">
            <v>256746</v>
          </cell>
        </row>
        <row r="3250">
          <cell r="BX3250">
            <v>224308</v>
          </cell>
          <cell r="BY3250">
            <v>256747</v>
          </cell>
        </row>
        <row r="3251">
          <cell r="BX3251">
            <v>224309</v>
          </cell>
          <cell r="BY3251">
            <v>256748</v>
          </cell>
        </row>
        <row r="3252">
          <cell r="BX3252">
            <v>224310</v>
          </cell>
          <cell r="BY3252">
            <v>256749</v>
          </cell>
        </row>
        <row r="3253">
          <cell r="BX3253">
            <v>224311</v>
          </cell>
          <cell r="BY3253">
            <v>256750</v>
          </cell>
        </row>
        <row r="3254">
          <cell r="BX3254">
            <v>224314</v>
          </cell>
          <cell r="BY3254">
            <v>256751</v>
          </cell>
        </row>
        <row r="3255">
          <cell r="BX3255">
            <v>224315</v>
          </cell>
          <cell r="BY3255">
            <v>256752</v>
          </cell>
        </row>
        <row r="3256">
          <cell r="BX3256">
            <v>224316</v>
          </cell>
          <cell r="BY3256">
            <v>256753</v>
          </cell>
        </row>
        <row r="3257">
          <cell r="BX3257">
            <v>224317</v>
          </cell>
          <cell r="BY3257">
            <v>256754</v>
          </cell>
        </row>
        <row r="3258">
          <cell r="BX3258">
            <v>224318</v>
          </cell>
          <cell r="BY3258">
            <v>256755</v>
          </cell>
        </row>
        <row r="3259">
          <cell r="BX3259">
            <v>224321</v>
          </cell>
          <cell r="BY3259">
            <v>256756</v>
          </cell>
        </row>
        <row r="3260">
          <cell r="BX3260">
            <v>224322</v>
          </cell>
          <cell r="BY3260">
            <v>256757</v>
          </cell>
        </row>
        <row r="3261">
          <cell r="BX3261">
            <v>224323</v>
          </cell>
          <cell r="BY3261">
            <v>256758</v>
          </cell>
        </row>
        <row r="3262">
          <cell r="BX3262">
            <v>224328</v>
          </cell>
          <cell r="BY3262">
            <v>256759</v>
          </cell>
        </row>
        <row r="3263">
          <cell r="BX3263">
            <v>224329</v>
          </cell>
          <cell r="BY3263">
            <v>256760</v>
          </cell>
        </row>
        <row r="3264">
          <cell r="BX3264">
            <v>224330</v>
          </cell>
          <cell r="BY3264">
            <v>256761</v>
          </cell>
        </row>
        <row r="3265">
          <cell r="BX3265">
            <v>224333</v>
          </cell>
          <cell r="BY3265">
            <v>256762</v>
          </cell>
        </row>
        <row r="3266">
          <cell r="BX3266">
            <v>224338</v>
          </cell>
          <cell r="BY3266">
            <v>256763</v>
          </cell>
        </row>
        <row r="3267">
          <cell r="BX3267">
            <v>224339</v>
          </cell>
          <cell r="BY3267">
            <v>256764</v>
          </cell>
        </row>
        <row r="3268">
          <cell r="BX3268">
            <v>224341</v>
          </cell>
          <cell r="BY3268">
            <v>256765</v>
          </cell>
        </row>
        <row r="3269">
          <cell r="BX3269">
            <v>224343</v>
          </cell>
          <cell r="BY3269">
            <v>256766</v>
          </cell>
        </row>
        <row r="3270">
          <cell r="BX3270">
            <v>224344</v>
          </cell>
          <cell r="BY3270">
            <v>256767</v>
          </cell>
        </row>
        <row r="3271">
          <cell r="BX3271">
            <v>224345</v>
          </cell>
          <cell r="BY3271">
            <v>256768</v>
          </cell>
        </row>
        <row r="3272">
          <cell r="BX3272">
            <v>224346</v>
          </cell>
          <cell r="BY3272">
            <v>256769</v>
          </cell>
        </row>
        <row r="3273">
          <cell r="BX3273">
            <v>224347</v>
          </cell>
          <cell r="BY3273">
            <v>256770</v>
          </cell>
        </row>
        <row r="3274">
          <cell r="BX3274">
            <v>224348</v>
          </cell>
          <cell r="BY3274">
            <v>256771</v>
          </cell>
        </row>
        <row r="3275">
          <cell r="BX3275">
            <v>224349</v>
          </cell>
          <cell r="BY3275">
            <v>256772</v>
          </cell>
        </row>
        <row r="3276">
          <cell r="BX3276">
            <v>224350</v>
          </cell>
          <cell r="BY3276">
            <v>256773</v>
          </cell>
        </row>
        <row r="3277">
          <cell r="BX3277">
            <v>224351</v>
          </cell>
          <cell r="BY3277">
            <v>256774</v>
          </cell>
        </row>
        <row r="3278">
          <cell r="BX3278">
            <v>224352</v>
          </cell>
          <cell r="BY3278">
            <v>256775</v>
          </cell>
        </row>
        <row r="3279">
          <cell r="BX3279">
            <v>224353</v>
          </cell>
          <cell r="BY3279">
            <v>256776</v>
          </cell>
        </row>
        <row r="3280">
          <cell r="BX3280">
            <v>224354</v>
          </cell>
          <cell r="BY3280">
            <v>256777</v>
          </cell>
        </row>
        <row r="3281">
          <cell r="BX3281">
            <v>224355</v>
          </cell>
          <cell r="BY3281">
            <v>256778</v>
          </cell>
        </row>
        <row r="3282">
          <cell r="BX3282">
            <v>224356</v>
          </cell>
          <cell r="BY3282">
            <v>256779</v>
          </cell>
        </row>
        <row r="3283">
          <cell r="BX3283">
            <v>224357</v>
          </cell>
          <cell r="BY3283">
            <v>256780</v>
          </cell>
        </row>
        <row r="3284">
          <cell r="BX3284">
            <v>224358</v>
          </cell>
          <cell r="BY3284">
            <v>256781</v>
          </cell>
        </row>
        <row r="3285">
          <cell r="BX3285">
            <v>224359</v>
          </cell>
          <cell r="BY3285">
            <v>256782</v>
          </cell>
        </row>
        <row r="3286">
          <cell r="BX3286">
            <v>224360</v>
          </cell>
          <cell r="BY3286">
            <v>256783</v>
          </cell>
        </row>
        <row r="3287">
          <cell r="BX3287">
            <v>224363</v>
          </cell>
          <cell r="BY3287">
            <v>256784</v>
          </cell>
        </row>
        <row r="3288">
          <cell r="BX3288">
            <v>224364</v>
          </cell>
          <cell r="BY3288">
            <v>256785</v>
          </cell>
        </row>
        <row r="3289">
          <cell r="BX3289">
            <v>224365</v>
          </cell>
          <cell r="BY3289">
            <v>256786</v>
          </cell>
        </row>
        <row r="3290">
          <cell r="BX3290">
            <v>224366</v>
          </cell>
          <cell r="BY3290">
            <v>256787</v>
          </cell>
        </row>
        <row r="3291">
          <cell r="BX3291">
            <v>224367</v>
          </cell>
          <cell r="BY3291">
            <v>256788</v>
          </cell>
        </row>
        <row r="3292">
          <cell r="BX3292">
            <v>224368</v>
          </cell>
          <cell r="BY3292">
            <v>256789</v>
          </cell>
        </row>
        <row r="3293">
          <cell r="BX3293">
            <v>224369</v>
          </cell>
          <cell r="BY3293">
            <v>256790</v>
          </cell>
        </row>
        <row r="3294">
          <cell r="BX3294">
            <v>224370</v>
          </cell>
          <cell r="BY3294">
            <v>256791</v>
          </cell>
        </row>
        <row r="3295">
          <cell r="BX3295">
            <v>224371</v>
          </cell>
          <cell r="BY3295">
            <v>256792</v>
          </cell>
        </row>
        <row r="3296">
          <cell r="BX3296">
            <v>224372</v>
          </cell>
          <cell r="BY3296">
            <v>256793</v>
          </cell>
        </row>
        <row r="3297">
          <cell r="BX3297">
            <v>224373</v>
          </cell>
          <cell r="BY3297">
            <v>256794</v>
          </cell>
        </row>
        <row r="3298">
          <cell r="BX3298">
            <v>224374</v>
          </cell>
          <cell r="BY3298">
            <v>256795</v>
          </cell>
        </row>
        <row r="3299">
          <cell r="BX3299">
            <v>224375</v>
          </cell>
          <cell r="BY3299">
            <v>256796</v>
          </cell>
        </row>
        <row r="3300">
          <cell r="BX3300">
            <v>224377</v>
          </cell>
          <cell r="BY3300">
            <v>256797</v>
          </cell>
        </row>
        <row r="3301">
          <cell r="BX3301">
            <v>224379</v>
          </cell>
          <cell r="BY3301">
            <v>256798</v>
          </cell>
        </row>
        <row r="3302">
          <cell r="BX3302">
            <v>224380</v>
          </cell>
          <cell r="BY3302">
            <v>256799</v>
          </cell>
        </row>
        <row r="3303">
          <cell r="BX3303">
            <v>224381</v>
          </cell>
          <cell r="BY3303">
            <v>256800</v>
          </cell>
        </row>
        <row r="3304">
          <cell r="BX3304">
            <v>224382</v>
          </cell>
          <cell r="BY3304">
            <v>256801</v>
          </cell>
        </row>
        <row r="3305">
          <cell r="BX3305">
            <v>224383</v>
          </cell>
          <cell r="BY3305">
            <v>256802</v>
          </cell>
        </row>
        <row r="3306">
          <cell r="BX3306">
            <v>224384</v>
          </cell>
          <cell r="BY3306">
            <v>256803</v>
          </cell>
        </row>
        <row r="3307">
          <cell r="BX3307">
            <v>224385</v>
          </cell>
          <cell r="BY3307">
            <v>256804</v>
          </cell>
        </row>
        <row r="3308">
          <cell r="BX3308">
            <v>224387</v>
          </cell>
          <cell r="BY3308">
            <v>256805</v>
          </cell>
        </row>
        <row r="3309">
          <cell r="BX3309">
            <v>224388</v>
          </cell>
          <cell r="BY3309">
            <v>256806</v>
          </cell>
        </row>
        <row r="3310">
          <cell r="BX3310">
            <v>224389</v>
          </cell>
          <cell r="BY3310">
            <v>256807</v>
          </cell>
        </row>
        <row r="3311">
          <cell r="BX3311">
            <v>224390</v>
          </cell>
          <cell r="BY3311">
            <v>256808</v>
          </cell>
        </row>
        <row r="3312">
          <cell r="BX3312">
            <v>224391</v>
          </cell>
          <cell r="BY3312">
            <v>256809</v>
          </cell>
        </row>
        <row r="3313">
          <cell r="BX3313">
            <v>224392</v>
          </cell>
          <cell r="BY3313">
            <v>256810</v>
          </cell>
        </row>
        <row r="3314">
          <cell r="BX3314">
            <v>224393</v>
          </cell>
          <cell r="BY3314">
            <v>256811</v>
          </cell>
        </row>
        <row r="3315">
          <cell r="BX3315">
            <v>224394</v>
          </cell>
          <cell r="BY3315">
            <v>256812</v>
          </cell>
        </row>
        <row r="3316">
          <cell r="BX3316">
            <v>235099</v>
          </cell>
          <cell r="BY3316">
            <v>256813</v>
          </cell>
        </row>
        <row r="3317">
          <cell r="BX3317">
            <v>235100</v>
          </cell>
          <cell r="BY3317">
            <v>256814</v>
          </cell>
        </row>
        <row r="3318">
          <cell r="BX3318">
            <v>235101</v>
          </cell>
          <cell r="BY3318">
            <v>256815</v>
          </cell>
        </row>
        <row r="3319">
          <cell r="BX3319">
            <v>235102</v>
          </cell>
          <cell r="BY3319">
            <v>256816</v>
          </cell>
        </row>
        <row r="3320">
          <cell r="BX3320">
            <v>235103</v>
          </cell>
          <cell r="BY3320">
            <v>256817</v>
          </cell>
        </row>
        <row r="3321">
          <cell r="BX3321">
            <v>224401</v>
          </cell>
          <cell r="BY3321">
            <v>256818</v>
          </cell>
        </row>
        <row r="3322">
          <cell r="BX3322">
            <v>224414</v>
          </cell>
          <cell r="BY3322">
            <v>256820</v>
          </cell>
        </row>
        <row r="3323">
          <cell r="BX3323">
            <v>224418</v>
          </cell>
          <cell r="BY3323">
            <v>256821</v>
          </cell>
        </row>
        <row r="3324">
          <cell r="BX3324">
            <v>224446</v>
          </cell>
          <cell r="BY3324">
            <v>256824</v>
          </cell>
        </row>
        <row r="3325">
          <cell r="BX3325">
            <v>224447</v>
          </cell>
          <cell r="BY3325">
            <v>256825</v>
          </cell>
        </row>
        <row r="3326">
          <cell r="BX3326">
            <v>224450</v>
          </cell>
          <cell r="BY3326">
            <v>256826</v>
          </cell>
        </row>
        <row r="3327">
          <cell r="BX3327">
            <v>224453</v>
          </cell>
          <cell r="BY3327">
            <v>256828</v>
          </cell>
        </row>
        <row r="3328">
          <cell r="BX3328">
            <v>224461</v>
          </cell>
          <cell r="BY3328">
            <v>256829</v>
          </cell>
        </row>
        <row r="3329">
          <cell r="BX3329">
            <v>224468</v>
          </cell>
          <cell r="BY3329">
            <v>256832</v>
          </cell>
        </row>
        <row r="3330">
          <cell r="BX3330">
            <v>224477</v>
          </cell>
          <cell r="BY3330">
            <v>256833</v>
          </cell>
        </row>
        <row r="3331">
          <cell r="BX3331">
            <v>224483</v>
          </cell>
          <cell r="BY3331">
            <v>256835</v>
          </cell>
        </row>
        <row r="3332">
          <cell r="BX3332">
            <v>224487</v>
          </cell>
          <cell r="BY3332">
            <v>256836</v>
          </cell>
        </row>
        <row r="3333">
          <cell r="BX3333">
            <v>224489</v>
          </cell>
          <cell r="BY3333">
            <v>256837</v>
          </cell>
        </row>
        <row r="3334">
          <cell r="BX3334">
            <v>224493</v>
          </cell>
          <cell r="BY3334">
            <v>256839</v>
          </cell>
        </row>
        <row r="3335">
          <cell r="BX3335">
            <v>224504</v>
          </cell>
          <cell r="BY3335">
            <v>256841</v>
          </cell>
        </row>
        <row r="3336">
          <cell r="BX3336">
            <v>224506</v>
          </cell>
          <cell r="BY3336">
            <v>256842</v>
          </cell>
        </row>
        <row r="3337">
          <cell r="BX3337">
            <v>224508</v>
          </cell>
          <cell r="BY3337">
            <v>256843</v>
          </cell>
        </row>
        <row r="3338">
          <cell r="BX3338">
            <v>224514</v>
          </cell>
          <cell r="BY3338">
            <v>256845</v>
          </cell>
        </row>
        <row r="3339">
          <cell r="BX3339">
            <v>224515</v>
          </cell>
          <cell r="BY3339">
            <v>256846</v>
          </cell>
        </row>
        <row r="3340">
          <cell r="BX3340">
            <v>224517</v>
          </cell>
          <cell r="BY3340">
            <v>256847</v>
          </cell>
        </row>
        <row r="3341">
          <cell r="BX3341">
            <v>224530</v>
          </cell>
          <cell r="BY3341">
            <v>256849</v>
          </cell>
        </row>
        <row r="3342">
          <cell r="BX3342">
            <v>224531</v>
          </cell>
          <cell r="BY3342">
            <v>256850</v>
          </cell>
        </row>
        <row r="3343">
          <cell r="BX3343">
            <v>224532</v>
          </cell>
          <cell r="BY3343">
            <v>256851</v>
          </cell>
        </row>
        <row r="3344">
          <cell r="BX3344">
            <v>224533</v>
          </cell>
          <cell r="BY3344">
            <v>256852</v>
          </cell>
        </row>
        <row r="3345">
          <cell r="BX3345">
            <v>224535</v>
          </cell>
          <cell r="BY3345">
            <v>256853</v>
          </cell>
        </row>
        <row r="3346">
          <cell r="BX3346">
            <v>224536</v>
          </cell>
          <cell r="BY3346">
            <v>256854</v>
          </cell>
        </row>
        <row r="3347">
          <cell r="BX3347">
            <v>224537</v>
          </cell>
          <cell r="BY3347">
            <v>256855</v>
          </cell>
        </row>
        <row r="3348">
          <cell r="BX3348">
            <v>224538</v>
          </cell>
          <cell r="BY3348">
            <v>256856</v>
          </cell>
        </row>
        <row r="3349">
          <cell r="BX3349">
            <v>224539</v>
          </cell>
          <cell r="BY3349">
            <v>256857</v>
          </cell>
        </row>
        <row r="3350">
          <cell r="BX3350">
            <v>224540</v>
          </cell>
          <cell r="BY3350">
            <v>256858</v>
          </cell>
        </row>
        <row r="3351">
          <cell r="BX3351">
            <v>224542</v>
          </cell>
          <cell r="BY3351">
            <v>256859</v>
          </cell>
        </row>
        <row r="3352">
          <cell r="BX3352">
            <v>224543</v>
          </cell>
          <cell r="BY3352">
            <v>256860</v>
          </cell>
        </row>
        <row r="3353">
          <cell r="BX3353">
            <v>224544</v>
          </cell>
          <cell r="BY3353">
            <v>256861</v>
          </cell>
        </row>
        <row r="3354">
          <cell r="BX3354">
            <v>224545</v>
          </cell>
          <cell r="BY3354">
            <v>256862</v>
          </cell>
        </row>
        <row r="3355">
          <cell r="BX3355">
            <v>224546</v>
          </cell>
          <cell r="BY3355">
            <v>256863</v>
          </cell>
        </row>
        <row r="3356">
          <cell r="BX3356">
            <v>224547</v>
          </cell>
          <cell r="BY3356">
            <v>256864</v>
          </cell>
        </row>
        <row r="3357">
          <cell r="BX3357">
            <v>224548</v>
          </cell>
          <cell r="BY3357">
            <v>256865</v>
          </cell>
        </row>
        <row r="3358">
          <cell r="BX3358">
            <v>224549</v>
          </cell>
          <cell r="BY3358">
            <v>256866</v>
          </cell>
        </row>
        <row r="3359">
          <cell r="BX3359">
            <v>224552</v>
          </cell>
          <cell r="BY3359">
            <v>256867</v>
          </cell>
        </row>
        <row r="3360">
          <cell r="BX3360">
            <v>224553</v>
          </cell>
          <cell r="BY3360">
            <v>256868</v>
          </cell>
        </row>
        <row r="3361">
          <cell r="BX3361">
            <v>224554</v>
          </cell>
          <cell r="BY3361">
            <v>256869</v>
          </cell>
        </row>
        <row r="3362">
          <cell r="BX3362">
            <v>224555</v>
          </cell>
          <cell r="BY3362">
            <v>256870</v>
          </cell>
        </row>
        <row r="3363">
          <cell r="BX3363">
            <v>224556</v>
          </cell>
          <cell r="BY3363">
            <v>256871</v>
          </cell>
        </row>
        <row r="3364">
          <cell r="BX3364">
            <v>224557</v>
          </cell>
          <cell r="BY3364">
            <v>256872</v>
          </cell>
        </row>
        <row r="3365">
          <cell r="BX3365">
            <v>224558</v>
          </cell>
          <cell r="BY3365">
            <v>256873</v>
          </cell>
        </row>
        <row r="3366">
          <cell r="BX3366">
            <v>224559</v>
          </cell>
          <cell r="BY3366">
            <v>256874</v>
          </cell>
        </row>
        <row r="3367">
          <cell r="BX3367">
            <v>224560</v>
          </cell>
          <cell r="BY3367">
            <v>256875</v>
          </cell>
        </row>
        <row r="3368">
          <cell r="BX3368">
            <v>224561</v>
          </cell>
          <cell r="BY3368">
            <v>256876</v>
          </cell>
        </row>
        <row r="3369">
          <cell r="BX3369">
            <v>224562</v>
          </cell>
          <cell r="BY3369">
            <v>256877</v>
          </cell>
        </row>
        <row r="3370">
          <cell r="BX3370">
            <v>224563</v>
          </cell>
          <cell r="BY3370">
            <v>256878</v>
          </cell>
        </row>
        <row r="3371">
          <cell r="BX3371">
            <v>224566</v>
          </cell>
          <cell r="BY3371">
            <v>256879</v>
          </cell>
        </row>
        <row r="3372">
          <cell r="BX3372">
            <v>224567</v>
          </cell>
          <cell r="BY3372">
            <v>256880</v>
          </cell>
        </row>
        <row r="3373">
          <cell r="BX3373">
            <v>224568</v>
          </cell>
          <cell r="BY3373">
            <v>256881</v>
          </cell>
        </row>
        <row r="3374">
          <cell r="BX3374">
            <v>224569</v>
          </cell>
          <cell r="BY3374">
            <v>256882</v>
          </cell>
        </row>
        <row r="3375">
          <cell r="BX3375">
            <v>224570</v>
          </cell>
          <cell r="BY3375">
            <v>256883</v>
          </cell>
        </row>
        <row r="3376">
          <cell r="BX3376">
            <v>224571</v>
          </cell>
          <cell r="BY3376">
            <v>256884</v>
          </cell>
        </row>
        <row r="3377">
          <cell r="BX3377">
            <v>224572</v>
          </cell>
          <cell r="BY3377">
            <v>256885</v>
          </cell>
        </row>
        <row r="3378">
          <cell r="BX3378">
            <v>224573</v>
          </cell>
          <cell r="BY3378">
            <v>256886</v>
          </cell>
        </row>
        <row r="3379">
          <cell r="BX3379">
            <v>224574</v>
          </cell>
          <cell r="BY3379">
            <v>256887</v>
          </cell>
        </row>
        <row r="3380">
          <cell r="BX3380">
            <v>224575</v>
          </cell>
          <cell r="BY3380">
            <v>256888</v>
          </cell>
        </row>
        <row r="3381">
          <cell r="BX3381">
            <v>224576</v>
          </cell>
          <cell r="BY3381">
            <v>256889</v>
          </cell>
        </row>
        <row r="3382">
          <cell r="BX3382">
            <v>224577</v>
          </cell>
          <cell r="BY3382">
            <v>256890</v>
          </cell>
        </row>
        <row r="3383">
          <cell r="BX3383">
            <v>224578</v>
          </cell>
          <cell r="BY3383">
            <v>256891</v>
          </cell>
        </row>
        <row r="3384">
          <cell r="BX3384">
            <v>224579</v>
          </cell>
          <cell r="BY3384">
            <v>256892</v>
          </cell>
        </row>
        <row r="3385">
          <cell r="BX3385">
            <v>224580</v>
          </cell>
          <cell r="BY3385">
            <v>256893</v>
          </cell>
        </row>
        <row r="3386">
          <cell r="BX3386">
            <v>224581</v>
          </cell>
          <cell r="BY3386">
            <v>256894</v>
          </cell>
        </row>
        <row r="3387">
          <cell r="BX3387">
            <v>224582</v>
          </cell>
          <cell r="BY3387">
            <v>256895</v>
          </cell>
        </row>
        <row r="3388">
          <cell r="BX3388">
            <v>224583</v>
          </cell>
          <cell r="BY3388">
            <v>256896</v>
          </cell>
        </row>
        <row r="3389">
          <cell r="BX3389">
            <v>224585</v>
          </cell>
          <cell r="BY3389">
            <v>256897</v>
          </cell>
        </row>
        <row r="3390">
          <cell r="BX3390">
            <v>224587</v>
          </cell>
          <cell r="BY3390">
            <v>256898</v>
          </cell>
        </row>
        <row r="3391">
          <cell r="BX3391">
            <v>224588</v>
          </cell>
          <cell r="BY3391">
            <v>256899</v>
          </cell>
        </row>
        <row r="3392">
          <cell r="BX3392">
            <v>224593</v>
          </cell>
          <cell r="BY3392">
            <v>256900</v>
          </cell>
        </row>
        <row r="3393">
          <cell r="BX3393">
            <v>224595</v>
          </cell>
          <cell r="BY3393">
            <v>256901</v>
          </cell>
        </row>
        <row r="3394">
          <cell r="BX3394">
            <v>224597</v>
          </cell>
          <cell r="BY3394">
            <v>256902</v>
          </cell>
        </row>
        <row r="3395">
          <cell r="BX3395">
            <v>224603</v>
          </cell>
          <cell r="BY3395">
            <v>256903</v>
          </cell>
        </row>
        <row r="3396">
          <cell r="BX3396">
            <v>224604</v>
          </cell>
          <cell r="BY3396">
            <v>256904</v>
          </cell>
        </row>
        <row r="3397">
          <cell r="BX3397">
            <v>224605</v>
          </cell>
          <cell r="BY3397">
            <v>256905</v>
          </cell>
        </row>
        <row r="3398">
          <cell r="BX3398">
            <v>224606</v>
          </cell>
          <cell r="BY3398">
            <v>256906</v>
          </cell>
        </row>
        <row r="3399">
          <cell r="BX3399">
            <v>224614</v>
          </cell>
          <cell r="BY3399">
            <v>256908</v>
          </cell>
        </row>
        <row r="3400">
          <cell r="BX3400">
            <v>224615</v>
          </cell>
          <cell r="BY3400">
            <v>256909</v>
          </cell>
        </row>
        <row r="3401">
          <cell r="BX3401">
            <v>224616</v>
          </cell>
          <cell r="BY3401">
            <v>256910</v>
          </cell>
        </row>
        <row r="3402">
          <cell r="BX3402">
            <v>224617</v>
          </cell>
          <cell r="BY3402">
            <v>256911</v>
          </cell>
        </row>
        <row r="3403">
          <cell r="BX3403">
            <v>224618</v>
          </cell>
          <cell r="BY3403">
            <v>256912</v>
          </cell>
        </row>
        <row r="3404">
          <cell r="BX3404">
            <v>224619</v>
          </cell>
          <cell r="BY3404">
            <v>256913</v>
          </cell>
        </row>
        <row r="3405">
          <cell r="BX3405">
            <v>224622</v>
          </cell>
          <cell r="BY3405">
            <v>256914</v>
          </cell>
        </row>
        <row r="3406">
          <cell r="BX3406">
            <v>224624</v>
          </cell>
          <cell r="BY3406">
            <v>256915</v>
          </cell>
        </row>
        <row r="3407">
          <cell r="BX3407">
            <v>224625</v>
          </cell>
          <cell r="BY3407">
            <v>256916</v>
          </cell>
        </row>
        <row r="3408">
          <cell r="BX3408">
            <v>224626</v>
          </cell>
          <cell r="BY3408">
            <v>256917</v>
          </cell>
        </row>
        <row r="3409">
          <cell r="BX3409">
            <v>224627</v>
          </cell>
          <cell r="BY3409">
            <v>256918</v>
          </cell>
        </row>
        <row r="3410">
          <cell r="BX3410">
            <v>224628</v>
          </cell>
          <cell r="BY3410">
            <v>256919</v>
          </cell>
        </row>
        <row r="3411">
          <cell r="BX3411">
            <v>224629</v>
          </cell>
          <cell r="BY3411">
            <v>256920</v>
          </cell>
        </row>
        <row r="3412">
          <cell r="BX3412">
            <v>224630</v>
          </cell>
          <cell r="BY3412">
            <v>256921</v>
          </cell>
        </row>
        <row r="3413">
          <cell r="BX3413">
            <v>224631</v>
          </cell>
          <cell r="BY3413">
            <v>256922</v>
          </cell>
        </row>
        <row r="3414">
          <cell r="BX3414">
            <v>224632</v>
          </cell>
          <cell r="BY3414">
            <v>256923</v>
          </cell>
        </row>
        <row r="3415">
          <cell r="BX3415">
            <v>224633</v>
          </cell>
          <cell r="BY3415">
            <v>256924</v>
          </cell>
        </row>
        <row r="3416">
          <cell r="BX3416">
            <v>224634</v>
          </cell>
          <cell r="BY3416">
            <v>256925</v>
          </cell>
        </row>
        <row r="3417">
          <cell r="BX3417">
            <v>224635</v>
          </cell>
          <cell r="BY3417">
            <v>256926</v>
          </cell>
        </row>
        <row r="3418">
          <cell r="BX3418">
            <v>224636</v>
          </cell>
          <cell r="BY3418">
            <v>256927</v>
          </cell>
        </row>
        <row r="3419">
          <cell r="BX3419">
            <v>224637</v>
          </cell>
          <cell r="BY3419">
            <v>256928</v>
          </cell>
        </row>
        <row r="3420">
          <cell r="BX3420">
            <v>224638</v>
          </cell>
          <cell r="BY3420">
            <v>256929</v>
          </cell>
        </row>
        <row r="3421">
          <cell r="BX3421">
            <v>224639</v>
          </cell>
          <cell r="BY3421">
            <v>256930</v>
          </cell>
        </row>
        <row r="3422">
          <cell r="BX3422">
            <v>224640</v>
          </cell>
          <cell r="BY3422">
            <v>256931</v>
          </cell>
        </row>
        <row r="3423">
          <cell r="BX3423">
            <v>224641</v>
          </cell>
          <cell r="BY3423">
            <v>256932</v>
          </cell>
        </row>
        <row r="3424">
          <cell r="BX3424">
            <v>224642</v>
          </cell>
          <cell r="BY3424">
            <v>256933</v>
          </cell>
        </row>
        <row r="3425">
          <cell r="BX3425">
            <v>224643</v>
          </cell>
          <cell r="BY3425">
            <v>256934</v>
          </cell>
        </row>
        <row r="3426">
          <cell r="BX3426">
            <v>224644</v>
          </cell>
          <cell r="BY3426">
            <v>256935</v>
          </cell>
        </row>
        <row r="3427">
          <cell r="BX3427">
            <v>224646</v>
          </cell>
          <cell r="BY3427">
            <v>256936</v>
          </cell>
        </row>
        <row r="3428">
          <cell r="BX3428">
            <v>224647</v>
          </cell>
          <cell r="BY3428">
            <v>256937</v>
          </cell>
        </row>
        <row r="3429">
          <cell r="BX3429">
            <v>224648</v>
          </cell>
          <cell r="BY3429">
            <v>256938</v>
          </cell>
        </row>
        <row r="3430">
          <cell r="BX3430">
            <v>224649</v>
          </cell>
          <cell r="BY3430">
            <v>256939</v>
          </cell>
        </row>
        <row r="3431">
          <cell r="BX3431">
            <v>224650</v>
          </cell>
          <cell r="BY3431">
            <v>256940</v>
          </cell>
        </row>
        <row r="3432">
          <cell r="BX3432">
            <v>224651</v>
          </cell>
          <cell r="BY3432">
            <v>256941</v>
          </cell>
        </row>
        <row r="3433">
          <cell r="BX3433">
            <v>224653</v>
          </cell>
          <cell r="BY3433">
            <v>256942</v>
          </cell>
        </row>
        <row r="3434">
          <cell r="BX3434">
            <v>224654</v>
          </cell>
          <cell r="BY3434">
            <v>256943</v>
          </cell>
        </row>
        <row r="3435">
          <cell r="BX3435">
            <v>224655</v>
          </cell>
          <cell r="BY3435">
            <v>256944</v>
          </cell>
        </row>
        <row r="3436">
          <cell r="BX3436">
            <v>224656</v>
          </cell>
          <cell r="BY3436">
            <v>256945</v>
          </cell>
        </row>
        <row r="3437">
          <cell r="BX3437">
            <v>224657</v>
          </cell>
          <cell r="BY3437">
            <v>256946</v>
          </cell>
        </row>
        <row r="3438">
          <cell r="BX3438">
            <v>224658</v>
          </cell>
          <cell r="BY3438">
            <v>256947</v>
          </cell>
        </row>
        <row r="3439">
          <cell r="BX3439">
            <v>224659</v>
          </cell>
          <cell r="BY3439">
            <v>256948</v>
          </cell>
        </row>
        <row r="3440">
          <cell r="BX3440">
            <v>224660</v>
          </cell>
          <cell r="BY3440">
            <v>256949</v>
          </cell>
        </row>
        <row r="3441">
          <cell r="BX3441">
            <v>224661</v>
          </cell>
          <cell r="BY3441">
            <v>256950</v>
          </cell>
        </row>
        <row r="3442">
          <cell r="BX3442">
            <v>224663</v>
          </cell>
          <cell r="BY3442">
            <v>256951</v>
          </cell>
        </row>
        <row r="3443">
          <cell r="BX3443">
            <v>224667</v>
          </cell>
          <cell r="BY3443">
            <v>256952</v>
          </cell>
        </row>
        <row r="3444">
          <cell r="BX3444">
            <v>224669</v>
          </cell>
          <cell r="BY3444">
            <v>256953</v>
          </cell>
        </row>
        <row r="3445">
          <cell r="BX3445">
            <v>224670</v>
          </cell>
          <cell r="BY3445">
            <v>256954</v>
          </cell>
        </row>
        <row r="3446">
          <cell r="BX3446">
            <v>224671</v>
          </cell>
          <cell r="BY3446">
            <v>256955</v>
          </cell>
        </row>
        <row r="3447">
          <cell r="BX3447">
            <v>224672</v>
          </cell>
          <cell r="BY3447">
            <v>256956</v>
          </cell>
        </row>
        <row r="3448">
          <cell r="BX3448">
            <v>224674</v>
          </cell>
          <cell r="BY3448">
            <v>256957</v>
          </cell>
        </row>
        <row r="3449">
          <cell r="BX3449">
            <v>224676</v>
          </cell>
          <cell r="BY3449">
            <v>256958</v>
          </cell>
        </row>
        <row r="3450">
          <cell r="BX3450">
            <v>224677</v>
          </cell>
          <cell r="BY3450">
            <v>256959</v>
          </cell>
        </row>
        <row r="3451">
          <cell r="BX3451">
            <v>224678</v>
          </cell>
          <cell r="BY3451">
            <v>256960</v>
          </cell>
        </row>
        <row r="3452">
          <cell r="BX3452">
            <v>224679</v>
          </cell>
          <cell r="BY3452">
            <v>256961</v>
          </cell>
        </row>
        <row r="3453">
          <cell r="BX3453">
            <v>224680</v>
          </cell>
          <cell r="BY3453">
            <v>256962</v>
          </cell>
        </row>
        <row r="3454">
          <cell r="BX3454">
            <v>224681</v>
          </cell>
          <cell r="BY3454">
            <v>256963</v>
          </cell>
        </row>
        <row r="3455">
          <cell r="BX3455">
            <v>224682</v>
          </cell>
          <cell r="BY3455">
            <v>256964</v>
          </cell>
        </row>
        <row r="3456">
          <cell r="BX3456">
            <v>224683</v>
          </cell>
          <cell r="BY3456">
            <v>256965</v>
          </cell>
        </row>
        <row r="3457">
          <cell r="BX3457">
            <v>224684</v>
          </cell>
          <cell r="BY3457">
            <v>256966</v>
          </cell>
        </row>
        <row r="3458">
          <cell r="BX3458">
            <v>224685</v>
          </cell>
          <cell r="BY3458">
            <v>256967</v>
          </cell>
        </row>
        <row r="3459">
          <cell r="BX3459">
            <v>224686</v>
          </cell>
          <cell r="BY3459">
            <v>256968</v>
          </cell>
        </row>
        <row r="3460">
          <cell r="BX3460">
            <v>224687</v>
          </cell>
          <cell r="BY3460">
            <v>256969</v>
          </cell>
        </row>
        <row r="3461">
          <cell r="BX3461">
            <v>224688</v>
          </cell>
          <cell r="BY3461">
            <v>256970</v>
          </cell>
        </row>
        <row r="3462">
          <cell r="BX3462">
            <v>224689</v>
          </cell>
          <cell r="BY3462">
            <v>256971</v>
          </cell>
        </row>
        <row r="3463">
          <cell r="BX3463">
            <v>224690</v>
          </cell>
          <cell r="BY3463">
            <v>256972</v>
          </cell>
        </row>
        <row r="3464">
          <cell r="BX3464">
            <v>224691</v>
          </cell>
          <cell r="BY3464">
            <v>256973</v>
          </cell>
        </row>
        <row r="3465">
          <cell r="BX3465">
            <v>224692</v>
          </cell>
          <cell r="BY3465">
            <v>256974</v>
          </cell>
        </row>
        <row r="3466">
          <cell r="BX3466">
            <v>224693</v>
          </cell>
          <cell r="BY3466">
            <v>256975</v>
          </cell>
        </row>
        <row r="3467">
          <cell r="BX3467">
            <v>224694</v>
          </cell>
          <cell r="BY3467">
            <v>256976</v>
          </cell>
        </row>
        <row r="3468">
          <cell r="BX3468">
            <v>224695</v>
          </cell>
          <cell r="BY3468">
            <v>256977</v>
          </cell>
        </row>
        <row r="3469">
          <cell r="BX3469">
            <v>224698</v>
          </cell>
          <cell r="BY3469">
            <v>256978</v>
          </cell>
        </row>
        <row r="3470">
          <cell r="BX3470">
            <v>224711</v>
          </cell>
          <cell r="BY3470">
            <v>256979</v>
          </cell>
        </row>
        <row r="3471">
          <cell r="BX3471">
            <v>224719</v>
          </cell>
          <cell r="BY3471">
            <v>256980</v>
          </cell>
        </row>
        <row r="3472">
          <cell r="BX3472">
            <v>224723</v>
          </cell>
          <cell r="BY3472">
            <v>256981</v>
          </cell>
        </row>
        <row r="3473">
          <cell r="BX3473">
            <v>224730</v>
          </cell>
          <cell r="BY3473">
            <v>256984</v>
          </cell>
        </row>
        <row r="3474">
          <cell r="BX3474">
            <v>224733</v>
          </cell>
          <cell r="BY3474">
            <v>256986</v>
          </cell>
        </row>
        <row r="3475">
          <cell r="BX3475">
            <v>224736</v>
          </cell>
          <cell r="BY3475">
            <v>256987</v>
          </cell>
        </row>
        <row r="3476">
          <cell r="BX3476">
            <v>224748</v>
          </cell>
          <cell r="BY3476">
            <v>256990</v>
          </cell>
        </row>
        <row r="3477">
          <cell r="BX3477">
            <v>224758</v>
          </cell>
          <cell r="BY3477">
            <v>256992</v>
          </cell>
        </row>
        <row r="3478">
          <cell r="BX3478">
            <v>224765</v>
          </cell>
          <cell r="BY3478">
            <v>256993</v>
          </cell>
        </row>
        <row r="3479">
          <cell r="BX3479">
            <v>224774</v>
          </cell>
          <cell r="BY3479">
            <v>256996</v>
          </cell>
        </row>
        <row r="3480">
          <cell r="BX3480">
            <v>224779</v>
          </cell>
          <cell r="BY3480">
            <v>256998</v>
          </cell>
        </row>
        <row r="3481">
          <cell r="BX3481">
            <v>224781</v>
          </cell>
          <cell r="BY3481">
            <v>256999</v>
          </cell>
        </row>
        <row r="3482">
          <cell r="BX3482">
            <v>224782</v>
          </cell>
          <cell r="BY3482">
            <v>257000</v>
          </cell>
        </row>
        <row r="3483">
          <cell r="BX3483">
            <v>224788</v>
          </cell>
          <cell r="BY3483">
            <v>257001</v>
          </cell>
        </row>
        <row r="3484">
          <cell r="BX3484">
            <v>224794</v>
          </cell>
          <cell r="BY3484">
            <v>257003</v>
          </cell>
        </row>
        <row r="3485">
          <cell r="BX3485">
            <v>224798</v>
          </cell>
          <cell r="BY3485">
            <v>257004</v>
          </cell>
        </row>
        <row r="3486">
          <cell r="BX3486">
            <v>224799</v>
          </cell>
          <cell r="BY3486">
            <v>257005</v>
          </cell>
        </row>
        <row r="3487">
          <cell r="BX3487">
            <v>224800</v>
          </cell>
          <cell r="BY3487">
            <v>257006</v>
          </cell>
        </row>
        <row r="3488">
          <cell r="BX3488">
            <v>224801</v>
          </cell>
          <cell r="BY3488">
            <v>257007</v>
          </cell>
        </row>
        <row r="3489">
          <cell r="BX3489">
            <v>224802</v>
          </cell>
          <cell r="BY3489">
            <v>257008</v>
          </cell>
        </row>
        <row r="3490">
          <cell r="BX3490">
            <v>224803</v>
          </cell>
          <cell r="BY3490">
            <v>257009</v>
          </cell>
        </row>
        <row r="3491">
          <cell r="BX3491">
            <v>224804</v>
          </cell>
          <cell r="BY3491">
            <v>257010</v>
          </cell>
        </row>
        <row r="3492">
          <cell r="BX3492">
            <v>224805</v>
          </cell>
          <cell r="BY3492">
            <v>257011</v>
          </cell>
        </row>
        <row r="3493">
          <cell r="BX3493">
            <v>224806</v>
          </cell>
          <cell r="BY3493">
            <v>257012</v>
          </cell>
        </row>
        <row r="3494">
          <cell r="BX3494">
            <v>224807</v>
          </cell>
          <cell r="BY3494">
            <v>257013</v>
          </cell>
        </row>
        <row r="3495">
          <cell r="BX3495">
            <v>224810</v>
          </cell>
          <cell r="BY3495">
            <v>257014</v>
          </cell>
        </row>
        <row r="3496">
          <cell r="BX3496">
            <v>224811</v>
          </cell>
          <cell r="BY3496">
            <v>257015</v>
          </cell>
        </row>
        <row r="3497">
          <cell r="BX3497">
            <v>224812</v>
          </cell>
          <cell r="BY3497">
            <v>257016</v>
          </cell>
        </row>
        <row r="3498">
          <cell r="BX3498">
            <v>224814</v>
          </cell>
          <cell r="BY3498">
            <v>257017</v>
          </cell>
        </row>
        <row r="3499">
          <cell r="BX3499">
            <v>224820</v>
          </cell>
          <cell r="BY3499">
            <v>257018</v>
          </cell>
        </row>
        <row r="3500">
          <cell r="BX3500">
            <v>224821</v>
          </cell>
          <cell r="BY3500">
            <v>257019</v>
          </cell>
        </row>
        <row r="3501">
          <cell r="BX3501">
            <v>224822</v>
          </cell>
          <cell r="BY3501">
            <v>257020</v>
          </cell>
        </row>
        <row r="3502">
          <cell r="BX3502">
            <v>224823</v>
          </cell>
          <cell r="BY3502">
            <v>257021</v>
          </cell>
        </row>
        <row r="3503">
          <cell r="BX3503">
            <v>224824</v>
          </cell>
          <cell r="BY3503">
            <v>257022</v>
          </cell>
        </row>
        <row r="3504">
          <cell r="BX3504">
            <v>224825</v>
          </cell>
          <cell r="BY3504">
            <v>257023</v>
          </cell>
        </row>
        <row r="3505">
          <cell r="BX3505">
            <v>224826</v>
          </cell>
          <cell r="BY3505">
            <v>257024</v>
          </cell>
        </row>
        <row r="3506">
          <cell r="BX3506">
            <v>224827</v>
          </cell>
          <cell r="BY3506">
            <v>257025</v>
          </cell>
        </row>
        <row r="3507">
          <cell r="BX3507">
            <v>224829</v>
          </cell>
          <cell r="BY3507">
            <v>257026</v>
          </cell>
        </row>
        <row r="3508">
          <cell r="BX3508">
            <v>224830</v>
          </cell>
          <cell r="BY3508">
            <v>257027</v>
          </cell>
        </row>
        <row r="3509">
          <cell r="BX3509">
            <v>224831</v>
          </cell>
          <cell r="BY3509">
            <v>257028</v>
          </cell>
        </row>
        <row r="3510">
          <cell r="BX3510">
            <v>224832</v>
          </cell>
          <cell r="BY3510">
            <v>257029</v>
          </cell>
        </row>
        <row r="3511">
          <cell r="BX3511">
            <v>224833</v>
          </cell>
          <cell r="BY3511">
            <v>257030</v>
          </cell>
        </row>
        <row r="3512">
          <cell r="BX3512">
            <v>224834</v>
          </cell>
          <cell r="BY3512">
            <v>257031</v>
          </cell>
        </row>
        <row r="3513">
          <cell r="BX3513">
            <v>224835</v>
          </cell>
          <cell r="BY3513">
            <v>257032</v>
          </cell>
        </row>
        <row r="3514">
          <cell r="BX3514">
            <v>224836</v>
          </cell>
          <cell r="BY3514">
            <v>257033</v>
          </cell>
        </row>
        <row r="3515">
          <cell r="BX3515">
            <v>224837</v>
          </cell>
          <cell r="BY3515">
            <v>257034</v>
          </cell>
        </row>
        <row r="3516">
          <cell r="BX3516">
            <v>208947</v>
          </cell>
          <cell r="BY3516">
            <v>257036</v>
          </cell>
        </row>
        <row r="3517">
          <cell r="BX3517">
            <v>235104</v>
          </cell>
          <cell r="BY3517">
            <v>257037</v>
          </cell>
        </row>
        <row r="3518">
          <cell r="BX3518">
            <v>235105</v>
          </cell>
          <cell r="BY3518">
            <v>257038</v>
          </cell>
        </row>
        <row r="3519">
          <cell r="BX3519">
            <v>235106</v>
          </cell>
          <cell r="BY3519">
            <v>257039</v>
          </cell>
        </row>
        <row r="3520">
          <cell r="BX3520">
            <v>235107</v>
          </cell>
          <cell r="BY3520">
            <v>257040</v>
          </cell>
        </row>
        <row r="3521">
          <cell r="BX3521">
            <v>235108</v>
          </cell>
          <cell r="BY3521">
            <v>257041</v>
          </cell>
        </row>
        <row r="3522">
          <cell r="BX3522">
            <v>235109</v>
          </cell>
          <cell r="BY3522">
            <v>257042</v>
          </cell>
        </row>
        <row r="3523">
          <cell r="BX3523">
            <v>235483</v>
          </cell>
          <cell r="BY3523">
            <v>257043</v>
          </cell>
        </row>
        <row r="3524">
          <cell r="BX3524">
            <v>235938</v>
          </cell>
          <cell r="BY3524">
            <v>257044</v>
          </cell>
        </row>
        <row r="3525">
          <cell r="BX3525">
            <v>224841</v>
          </cell>
          <cell r="BY3525">
            <v>257045</v>
          </cell>
        </row>
        <row r="3526">
          <cell r="BX3526">
            <v>224867</v>
          </cell>
          <cell r="BY3526">
            <v>257046</v>
          </cell>
        </row>
        <row r="3527">
          <cell r="BX3527">
            <v>224868</v>
          </cell>
          <cell r="BY3527">
            <v>257047</v>
          </cell>
        </row>
        <row r="3528">
          <cell r="BX3528">
            <v>224869</v>
          </cell>
          <cell r="BY3528">
            <v>257048</v>
          </cell>
        </row>
        <row r="3529">
          <cell r="BX3529">
            <v>224870</v>
          </cell>
          <cell r="BY3529">
            <v>257049</v>
          </cell>
        </row>
        <row r="3530">
          <cell r="BX3530">
            <v>224871</v>
          </cell>
          <cell r="BY3530">
            <v>257050</v>
          </cell>
        </row>
        <row r="3531">
          <cell r="BX3531">
            <v>224872</v>
          </cell>
          <cell r="BY3531">
            <v>257051</v>
          </cell>
        </row>
        <row r="3532">
          <cell r="BX3532">
            <v>224874</v>
          </cell>
          <cell r="BY3532">
            <v>257052</v>
          </cell>
        </row>
        <row r="3533">
          <cell r="BX3533">
            <v>224875</v>
          </cell>
          <cell r="BY3533">
            <v>257053</v>
          </cell>
        </row>
        <row r="3534">
          <cell r="BX3534">
            <v>224877</v>
          </cell>
          <cell r="BY3534">
            <v>257054</v>
          </cell>
        </row>
        <row r="3535">
          <cell r="BX3535">
            <v>224880</v>
          </cell>
          <cell r="BY3535">
            <v>257055</v>
          </cell>
        </row>
        <row r="3536">
          <cell r="BX3536">
            <v>224882</v>
          </cell>
          <cell r="BY3536">
            <v>257056</v>
          </cell>
        </row>
        <row r="3537">
          <cell r="BX3537">
            <v>224886</v>
          </cell>
          <cell r="BY3537">
            <v>257057</v>
          </cell>
        </row>
        <row r="3538">
          <cell r="BX3538">
            <v>224888</v>
          </cell>
          <cell r="BY3538">
            <v>257058</v>
          </cell>
        </row>
        <row r="3539">
          <cell r="BX3539">
            <v>224889</v>
          </cell>
          <cell r="BY3539">
            <v>257059</v>
          </cell>
        </row>
        <row r="3540">
          <cell r="BX3540">
            <v>224890</v>
          </cell>
          <cell r="BY3540">
            <v>257060</v>
          </cell>
        </row>
        <row r="3541">
          <cell r="BX3541">
            <v>224891</v>
          </cell>
          <cell r="BY3541">
            <v>257061</v>
          </cell>
        </row>
        <row r="3542">
          <cell r="BX3542">
            <v>224892</v>
          </cell>
          <cell r="BY3542">
            <v>257062</v>
          </cell>
        </row>
        <row r="3543">
          <cell r="BX3543">
            <v>224893</v>
          </cell>
          <cell r="BY3543">
            <v>257063</v>
          </cell>
        </row>
        <row r="3544">
          <cell r="BX3544">
            <v>224894</v>
          </cell>
          <cell r="BY3544">
            <v>257064</v>
          </cell>
        </row>
        <row r="3545">
          <cell r="BX3545">
            <v>224895</v>
          </cell>
          <cell r="BY3545">
            <v>257065</v>
          </cell>
        </row>
        <row r="3546">
          <cell r="BX3546">
            <v>224897</v>
          </cell>
          <cell r="BY3546">
            <v>257066</v>
          </cell>
        </row>
        <row r="3547">
          <cell r="BX3547">
            <v>224898</v>
          </cell>
          <cell r="BY3547">
            <v>257067</v>
          </cell>
        </row>
        <row r="3548">
          <cell r="BX3548">
            <v>224899</v>
          </cell>
          <cell r="BY3548">
            <v>257068</v>
          </cell>
        </row>
        <row r="3549">
          <cell r="BX3549">
            <v>224900</v>
          </cell>
          <cell r="BY3549">
            <v>257069</v>
          </cell>
        </row>
        <row r="3550">
          <cell r="BX3550">
            <v>224901</v>
          </cell>
          <cell r="BY3550">
            <v>257070</v>
          </cell>
        </row>
        <row r="3551">
          <cell r="BX3551">
            <v>224904</v>
          </cell>
          <cell r="BY3551">
            <v>257071</v>
          </cell>
        </row>
        <row r="3552">
          <cell r="BX3552">
            <v>224905</v>
          </cell>
          <cell r="BY3552">
            <v>257072</v>
          </cell>
        </row>
        <row r="3553">
          <cell r="BX3553">
            <v>224906</v>
          </cell>
          <cell r="BY3553">
            <v>257073</v>
          </cell>
        </row>
        <row r="3554">
          <cell r="BX3554">
            <v>224907</v>
          </cell>
          <cell r="BY3554">
            <v>257074</v>
          </cell>
        </row>
        <row r="3555">
          <cell r="BX3555">
            <v>224910</v>
          </cell>
          <cell r="BY3555">
            <v>257075</v>
          </cell>
        </row>
        <row r="3556">
          <cell r="BX3556">
            <v>224911</v>
          </cell>
          <cell r="BY3556">
            <v>257076</v>
          </cell>
        </row>
        <row r="3557">
          <cell r="BX3557">
            <v>224913</v>
          </cell>
          <cell r="BY3557">
            <v>257077</v>
          </cell>
        </row>
        <row r="3558">
          <cell r="BX3558">
            <v>224916</v>
          </cell>
          <cell r="BY3558">
            <v>257078</v>
          </cell>
        </row>
        <row r="3559">
          <cell r="BX3559">
            <v>224917</v>
          </cell>
          <cell r="BY3559">
            <v>257079</v>
          </cell>
        </row>
        <row r="3560">
          <cell r="BX3560">
            <v>224921</v>
          </cell>
          <cell r="BY3560">
            <v>257080</v>
          </cell>
        </row>
        <row r="3561">
          <cell r="BX3561">
            <v>224922</v>
          </cell>
          <cell r="BY3561">
            <v>257081</v>
          </cell>
        </row>
        <row r="3562">
          <cell r="BX3562">
            <v>224923</v>
          </cell>
          <cell r="BY3562">
            <v>257082</v>
          </cell>
        </row>
        <row r="3563">
          <cell r="BX3563">
            <v>224925</v>
          </cell>
          <cell r="BY3563">
            <v>257083</v>
          </cell>
        </row>
        <row r="3564">
          <cell r="BX3564">
            <v>224926</v>
          </cell>
          <cell r="BY3564">
            <v>257084</v>
          </cell>
        </row>
        <row r="3565">
          <cell r="BX3565">
            <v>224927</v>
          </cell>
          <cell r="BY3565">
            <v>257085</v>
          </cell>
        </row>
        <row r="3566">
          <cell r="BX3566">
            <v>224928</v>
          </cell>
          <cell r="BY3566">
            <v>257086</v>
          </cell>
        </row>
        <row r="3567">
          <cell r="BX3567">
            <v>224930</v>
          </cell>
          <cell r="BY3567">
            <v>257087</v>
          </cell>
        </row>
        <row r="3568">
          <cell r="BX3568">
            <v>224931</v>
          </cell>
          <cell r="BY3568">
            <v>257088</v>
          </cell>
        </row>
        <row r="3569">
          <cell r="BX3569">
            <v>224933</v>
          </cell>
          <cell r="BY3569">
            <v>257089</v>
          </cell>
        </row>
        <row r="3570">
          <cell r="BX3570">
            <v>224935</v>
          </cell>
          <cell r="BY3570">
            <v>257090</v>
          </cell>
        </row>
        <row r="3571">
          <cell r="BX3571">
            <v>224952</v>
          </cell>
          <cell r="BY3571">
            <v>257094</v>
          </cell>
        </row>
        <row r="3572">
          <cell r="BX3572">
            <v>224955</v>
          </cell>
          <cell r="BY3572">
            <v>257096</v>
          </cell>
        </row>
        <row r="3573">
          <cell r="BX3573">
            <v>224956</v>
          </cell>
          <cell r="BY3573">
            <v>257097</v>
          </cell>
        </row>
        <row r="3574">
          <cell r="BX3574">
            <v>224959</v>
          </cell>
          <cell r="BY3574">
            <v>257098</v>
          </cell>
        </row>
        <row r="3575">
          <cell r="BX3575">
            <v>224960</v>
          </cell>
          <cell r="BY3575">
            <v>257099</v>
          </cell>
        </row>
        <row r="3576">
          <cell r="BX3576">
            <v>224961</v>
          </cell>
          <cell r="BY3576">
            <v>257100</v>
          </cell>
        </row>
        <row r="3577">
          <cell r="BX3577">
            <v>224962</v>
          </cell>
          <cell r="BY3577">
            <v>257101</v>
          </cell>
        </row>
        <row r="3578">
          <cell r="BX3578">
            <v>224964</v>
          </cell>
          <cell r="BY3578">
            <v>257102</v>
          </cell>
        </row>
        <row r="3579">
          <cell r="BX3579">
            <v>224965</v>
          </cell>
          <cell r="BY3579">
            <v>257103</v>
          </cell>
        </row>
        <row r="3580">
          <cell r="BX3580">
            <v>224966</v>
          </cell>
          <cell r="BY3580">
            <v>257104</v>
          </cell>
        </row>
        <row r="3581">
          <cell r="BX3581">
            <v>224967</v>
          </cell>
          <cell r="BY3581">
            <v>257105</v>
          </cell>
        </row>
        <row r="3582">
          <cell r="BX3582">
            <v>224968</v>
          </cell>
          <cell r="BY3582">
            <v>257106</v>
          </cell>
        </row>
        <row r="3583">
          <cell r="BX3583">
            <v>224969</v>
          </cell>
          <cell r="BY3583">
            <v>257107</v>
          </cell>
        </row>
        <row r="3584">
          <cell r="BX3584">
            <v>224970</v>
          </cell>
          <cell r="BY3584">
            <v>257108</v>
          </cell>
        </row>
        <row r="3585">
          <cell r="BX3585">
            <v>224971</v>
          </cell>
          <cell r="BY3585">
            <v>257109</v>
          </cell>
        </row>
        <row r="3586">
          <cell r="BX3586">
            <v>224972</v>
          </cell>
          <cell r="BY3586">
            <v>257110</v>
          </cell>
        </row>
        <row r="3587">
          <cell r="BX3587">
            <v>224973</v>
          </cell>
          <cell r="BY3587">
            <v>257111</v>
          </cell>
        </row>
        <row r="3588">
          <cell r="BX3588">
            <v>224975</v>
          </cell>
          <cell r="BY3588">
            <v>257113</v>
          </cell>
        </row>
        <row r="3589">
          <cell r="BX3589">
            <v>224976</v>
          </cell>
          <cell r="BY3589">
            <v>257114</v>
          </cell>
        </row>
        <row r="3590">
          <cell r="BX3590">
            <v>224978</v>
          </cell>
          <cell r="BY3590">
            <v>257116</v>
          </cell>
        </row>
        <row r="3591">
          <cell r="BX3591">
            <v>224979</v>
          </cell>
          <cell r="BY3591">
            <v>257117</v>
          </cell>
        </row>
        <row r="3592">
          <cell r="BX3592">
            <v>224980</v>
          </cell>
          <cell r="BY3592">
            <v>257118</v>
          </cell>
        </row>
        <row r="3593">
          <cell r="BX3593">
            <v>224982</v>
          </cell>
          <cell r="BY3593">
            <v>257120</v>
          </cell>
        </row>
        <row r="3594">
          <cell r="BX3594">
            <v>224983</v>
          </cell>
          <cell r="BY3594">
            <v>257121</v>
          </cell>
        </row>
        <row r="3595">
          <cell r="BX3595">
            <v>232171</v>
          </cell>
          <cell r="BY3595">
            <v>257122</v>
          </cell>
        </row>
        <row r="3596">
          <cell r="BX3596">
            <v>235588</v>
          </cell>
          <cell r="BY3596">
            <v>257123</v>
          </cell>
        </row>
        <row r="3597">
          <cell r="BX3597">
            <v>236013</v>
          </cell>
          <cell r="BY3597">
            <v>257124</v>
          </cell>
        </row>
        <row r="3598">
          <cell r="BX3598">
            <v>224990</v>
          </cell>
          <cell r="BY3598">
            <v>257125</v>
          </cell>
        </row>
        <row r="3599">
          <cell r="BX3599">
            <v>224996</v>
          </cell>
          <cell r="BY3599">
            <v>257130</v>
          </cell>
        </row>
        <row r="3600">
          <cell r="BX3600">
            <v>224997</v>
          </cell>
          <cell r="BY3600">
            <v>257131</v>
          </cell>
        </row>
        <row r="3601">
          <cell r="BX3601">
            <v>224998</v>
          </cell>
          <cell r="BY3601">
            <v>257132</v>
          </cell>
        </row>
        <row r="3602">
          <cell r="BX3602">
            <v>224999</v>
          </cell>
          <cell r="BY3602">
            <v>257133</v>
          </cell>
        </row>
        <row r="3603">
          <cell r="BX3603">
            <v>225000</v>
          </cell>
          <cell r="BY3603">
            <v>257134</v>
          </cell>
        </row>
        <row r="3604">
          <cell r="BX3604">
            <v>225002</v>
          </cell>
          <cell r="BY3604">
            <v>257135</v>
          </cell>
        </row>
        <row r="3605">
          <cell r="BX3605">
            <v>225003</v>
          </cell>
          <cell r="BY3605">
            <v>257136</v>
          </cell>
        </row>
        <row r="3606">
          <cell r="BX3606">
            <v>225004</v>
          </cell>
          <cell r="BY3606">
            <v>257137</v>
          </cell>
        </row>
        <row r="3607">
          <cell r="BX3607">
            <v>225005</v>
          </cell>
          <cell r="BY3607">
            <v>257138</v>
          </cell>
        </row>
        <row r="3608">
          <cell r="BX3608">
            <v>225006</v>
          </cell>
          <cell r="BY3608">
            <v>257139</v>
          </cell>
        </row>
        <row r="3609">
          <cell r="BX3609">
            <v>225007</v>
          </cell>
          <cell r="BY3609">
            <v>257140</v>
          </cell>
        </row>
        <row r="3610">
          <cell r="BX3610">
            <v>225010</v>
          </cell>
          <cell r="BY3610">
            <v>257141</v>
          </cell>
        </row>
        <row r="3611">
          <cell r="BX3611">
            <v>225011</v>
          </cell>
          <cell r="BY3611">
            <v>257142</v>
          </cell>
        </row>
        <row r="3612">
          <cell r="BX3612">
            <v>225013</v>
          </cell>
          <cell r="BY3612">
            <v>257143</v>
          </cell>
        </row>
        <row r="3613">
          <cell r="BX3613">
            <v>225025</v>
          </cell>
          <cell r="BY3613">
            <v>257145</v>
          </cell>
        </row>
        <row r="3614">
          <cell r="BX3614">
            <v>225078</v>
          </cell>
          <cell r="BY3614">
            <v>257146</v>
          </cell>
        </row>
        <row r="3615">
          <cell r="BX3615">
            <v>225079</v>
          </cell>
          <cell r="BY3615">
            <v>257147</v>
          </cell>
        </row>
        <row r="3616">
          <cell r="BX3616">
            <v>225080</v>
          </cell>
          <cell r="BY3616">
            <v>257148</v>
          </cell>
        </row>
        <row r="3617">
          <cell r="BX3617">
            <v>225081</v>
          </cell>
          <cell r="BY3617">
            <v>257149</v>
          </cell>
        </row>
        <row r="3618">
          <cell r="BX3618">
            <v>225082</v>
          </cell>
          <cell r="BY3618">
            <v>257150</v>
          </cell>
        </row>
        <row r="3619">
          <cell r="BX3619">
            <v>225083</v>
          </cell>
          <cell r="BY3619">
            <v>257151</v>
          </cell>
        </row>
        <row r="3620">
          <cell r="BX3620">
            <v>225084</v>
          </cell>
          <cell r="BY3620">
            <v>257152</v>
          </cell>
        </row>
        <row r="3621">
          <cell r="BX3621">
            <v>225086</v>
          </cell>
          <cell r="BY3621">
            <v>257153</v>
          </cell>
        </row>
        <row r="3622">
          <cell r="BX3622">
            <v>225087</v>
          </cell>
          <cell r="BY3622">
            <v>257154</v>
          </cell>
        </row>
        <row r="3623">
          <cell r="BX3623">
            <v>225088</v>
          </cell>
          <cell r="BY3623">
            <v>257155</v>
          </cell>
        </row>
        <row r="3624">
          <cell r="BX3624">
            <v>225089</v>
          </cell>
          <cell r="BY3624">
            <v>257156</v>
          </cell>
        </row>
        <row r="3625">
          <cell r="BX3625">
            <v>225090</v>
          </cell>
          <cell r="BY3625">
            <v>257157</v>
          </cell>
        </row>
        <row r="3626">
          <cell r="BX3626">
            <v>225091</v>
          </cell>
          <cell r="BY3626">
            <v>257158</v>
          </cell>
        </row>
        <row r="3627">
          <cell r="BX3627">
            <v>225092</v>
          </cell>
          <cell r="BY3627">
            <v>257159</v>
          </cell>
        </row>
        <row r="3628">
          <cell r="BX3628">
            <v>225094</v>
          </cell>
          <cell r="BY3628">
            <v>257160</v>
          </cell>
        </row>
        <row r="3629">
          <cell r="BX3629">
            <v>225095</v>
          </cell>
          <cell r="BY3629">
            <v>257161</v>
          </cell>
        </row>
        <row r="3630">
          <cell r="BX3630">
            <v>225097</v>
          </cell>
          <cell r="BY3630">
            <v>257162</v>
          </cell>
        </row>
        <row r="3631">
          <cell r="BX3631">
            <v>225098</v>
          </cell>
          <cell r="BY3631">
            <v>257163</v>
          </cell>
        </row>
        <row r="3632">
          <cell r="BX3632">
            <v>225099</v>
          </cell>
          <cell r="BY3632">
            <v>257164</v>
          </cell>
        </row>
        <row r="3633">
          <cell r="BX3633">
            <v>225100</v>
          </cell>
          <cell r="BY3633">
            <v>257165</v>
          </cell>
        </row>
        <row r="3634">
          <cell r="BX3634">
            <v>225101</v>
          </cell>
          <cell r="BY3634">
            <v>257166</v>
          </cell>
        </row>
        <row r="3635">
          <cell r="BX3635">
            <v>225139</v>
          </cell>
          <cell r="BY3635">
            <v>257167</v>
          </cell>
        </row>
        <row r="3636">
          <cell r="BX3636">
            <v>225142</v>
          </cell>
          <cell r="BY3636">
            <v>257168</v>
          </cell>
        </row>
        <row r="3637">
          <cell r="BX3637">
            <v>225143</v>
          </cell>
          <cell r="BY3637">
            <v>257169</v>
          </cell>
        </row>
        <row r="3638">
          <cell r="BX3638">
            <v>225144</v>
          </cell>
          <cell r="BY3638">
            <v>257170</v>
          </cell>
        </row>
        <row r="3639">
          <cell r="BX3639">
            <v>225145</v>
          </cell>
          <cell r="BY3639">
            <v>257171</v>
          </cell>
        </row>
        <row r="3640">
          <cell r="BX3640">
            <v>225146</v>
          </cell>
          <cell r="BY3640">
            <v>257172</v>
          </cell>
        </row>
        <row r="3641">
          <cell r="BX3641">
            <v>225147</v>
          </cell>
          <cell r="BY3641">
            <v>257173</v>
          </cell>
        </row>
        <row r="3642">
          <cell r="BX3642">
            <v>225148</v>
          </cell>
          <cell r="BY3642">
            <v>257174</v>
          </cell>
        </row>
        <row r="3643">
          <cell r="BX3643">
            <v>225149</v>
          </cell>
          <cell r="BY3643">
            <v>257175</v>
          </cell>
        </row>
        <row r="3644">
          <cell r="BX3644">
            <v>225150</v>
          </cell>
          <cell r="BY3644">
            <v>257176</v>
          </cell>
        </row>
        <row r="3645">
          <cell r="BX3645">
            <v>225151</v>
          </cell>
          <cell r="BY3645">
            <v>257177</v>
          </cell>
        </row>
        <row r="3646">
          <cell r="BX3646">
            <v>225152</v>
          </cell>
          <cell r="BY3646">
            <v>257178</v>
          </cell>
        </row>
        <row r="3647">
          <cell r="BX3647">
            <v>225153</v>
          </cell>
          <cell r="BY3647">
            <v>257179</v>
          </cell>
        </row>
        <row r="3648">
          <cell r="BX3648">
            <v>225154</v>
          </cell>
          <cell r="BY3648">
            <v>257180</v>
          </cell>
        </row>
        <row r="3649">
          <cell r="BX3649">
            <v>225155</v>
          </cell>
          <cell r="BY3649">
            <v>257181</v>
          </cell>
        </row>
        <row r="3650">
          <cell r="BX3650">
            <v>225156</v>
          </cell>
          <cell r="BY3650">
            <v>257182</v>
          </cell>
        </row>
        <row r="3651">
          <cell r="BX3651">
            <v>225157</v>
          </cell>
          <cell r="BY3651">
            <v>257183</v>
          </cell>
        </row>
        <row r="3652">
          <cell r="BX3652">
            <v>225158</v>
          </cell>
          <cell r="BY3652">
            <v>257184</v>
          </cell>
        </row>
        <row r="3653">
          <cell r="BX3653">
            <v>225159</v>
          </cell>
          <cell r="BY3653">
            <v>257185</v>
          </cell>
        </row>
        <row r="3654">
          <cell r="BX3654">
            <v>225160</v>
          </cell>
          <cell r="BY3654">
            <v>257186</v>
          </cell>
        </row>
        <row r="3655">
          <cell r="BX3655">
            <v>225162</v>
          </cell>
          <cell r="BY3655">
            <v>257187</v>
          </cell>
        </row>
        <row r="3656">
          <cell r="BX3656">
            <v>225163</v>
          </cell>
          <cell r="BY3656">
            <v>257188</v>
          </cell>
        </row>
        <row r="3657">
          <cell r="BX3657">
            <v>225164</v>
          </cell>
          <cell r="BY3657">
            <v>257189</v>
          </cell>
        </row>
        <row r="3658">
          <cell r="BX3658">
            <v>225165</v>
          </cell>
          <cell r="BY3658">
            <v>257190</v>
          </cell>
        </row>
        <row r="3659">
          <cell r="BX3659">
            <v>225167</v>
          </cell>
          <cell r="BY3659">
            <v>257191</v>
          </cell>
        </row>
        <row r="3660">
          <cell r="BX3660">
            <v>225171</v>
          </cell>
          <cell r="BY3660">
            <v>257192</v>
          </cell>
        </row>
        <row r="3661">
          <cell r="BX3661">
            <v>225172</v>
          </cell>
          <cell r="BY3661">
            <v>257193</v>
          </cell>
        </row>
        <row r="3662">
          <cell r="BX3662">
            <v>225173</v>
          </cell>
          <cell r="BY3662">
            <v>257194</v>
          </cell>
        </row>
        <row r="3663">
          <cell r="BX3663">
            <v>225174</v>
          </cell>
          <cell r="BY3663">
            <v>257195</v>
          </cell>
        </row>
        <row r="3664">
          <cell r="BX3664">
            <v>225175</v>
          </cell>
          <cell r="BY3664">
            <v>257196</v>
          </cell>
        </row>
        <row r="3665">
          <cell r="BX3665">
            <v>225176</v>
          </cell>
          <cell r="BY3665">
            <v>257197</v>
          </cell>
        </row>
        <row r="3666">
          <cell r="BX3666">
            <v>225177</v>
          </cell>
          <cell r="BY3666">
            <v>257198</v>
          </cell>
        </row>
        <row r="3667">
          <cell r="BX3667">
            <v>225178</v>
          </cell>
          <cell r="BY3667">
            <v>257199</v>
          </cell>
        </row>
        <row r="3668">
          <cell r="BX3668">
            <v>225179</v>
          </cell>
          <cell r="BY3668">
            <v>257200</v>
          </cell>
        </row>
        <row r="3669">
          <cell r="BX3669">
            <v>225180</v>
          </cell>
          <cell r="BY3669">
            <v>257201</v>
          </cell>
        </row>
        <row r="3670">
          <cell r="BX3670">
            <v>225181</v>
          </cell>
          <cell r="BY3670">
            <v>257202</v>
          </cell>
        </row>
        <row r="3671">
          <cell r="BX3671">
            <v>225183</v>
          </cell>
          <cell r="BY3671">
            <v>257203</v>
          </cell>
        </row>
        <row r="3672">
          <cell r="BX3672">
            <v>225184</v>
          </cell>
          <cell r="BY3672">
            <v>257204</v>
          </cell>
        </row>
        <row r="3673">
          <cell r="BX3673">
            <v>225185</v>
          </cell>
          <cell r="BY3673">
            <v>257205</v>
          </cell>
        </row>
        <row r="3674">
          <cell r="BX3674">
            <v>225186</v>
          </cell>
          <cell r="BY3674">
            <v>257206</v>
          </cell>
        </row>
        <row r="3675">
          <cell r="BX3675">
            <v>225187</v>
          </cell>
          <cell r="BY3675">
            <v>257207</v>
          </cell>
        </row>
        <row r="3676">
          <cell r="BX3676">
            <v>225188</v>
          </cell>
          <cell r="BY3676">
            <v>257208</v>
          </cell>
        </row>
        <row r="3677">
          <cell r="BX3677">
            <v>225189</v>
          </cell>
          <cell r="BY3677">
            <v>257209</v>
          </cell>
        </row>
        <row r="3678">
          <cell r="BX3678">
            <v>225190</v>
          </cell>
          <cell r="BY3678">
            <v>257210</v>
          </cell>
        </row>
        <row r="3679">
          <cell r="BX3679">
            <v>225191</v>
          </cell>
          <cell r="BY3679">
            <v>257211</v>
          </cell>
        </row>
        <row r="3680">
          <cell r="BX3680">
            <v>225192</v>
          </cell>
          <cell r="BY3680">
            <v>257212</v>
          </cell>
        </row>
        <row r="3681">
          <cell r="BX3681">
            <v>225193</v>
          </cell>
          <cell r="BY3681">
            <v>257213</v>
          </cell>
        </row>
        <row r="3682">
          <cell r="BX3682">
            <v>225194</v>
          </cell>
          <cell r="BY3682">
            <v>257214</v>
          </cell>
        </row>
        <row r="3683">
          <cell r="BX3683">
            <v>225195</v>
          </cell>
          <cell r="BY3683">
            <v>257215</v>
          </cell>
        </row>
        <row r="3684">
          <cell r="BX3684">
            <v>225196</v>
          </cell>
          <cell r="BY3684">
            <v>257216</v>
          </cell>
        </row>
        <row r="3685">
          <cell r="BX3685">
            <v>225197</v>
          </cell>
          <cell r="BY3685">
            <v>257217</v>
          </cell>
        </row>
        <row r="3686">
          <cell r="BX3686">
            <v>225199</v>
          </cell>
          <cell r="BY3686">
            <v>257218</v>
          </cell>
        </row>
        <row r="3687">
          <cell r="BX3687">
            <v>225201</v>
          </cell>
          <cell r="BY3687">
            <v>257219</v>
          </cell>
        </row>
        <row r="3688">
          <cell r="BX3688">
            <v>225202</v>
          </cell>
          <cell r="BY3688">
            <v>257220</v>
          </cell>
        </row>
        <row r="3689">
          <cell r="BX3689">
            <v>225204</v>
          </cell>
          <cell r="BY3689">
            <v>257221</v>
          </cell>
        </row>
        <row r="3690">
          <cell r="BX3690">
            <v>225205</v>
          </cell>
          <cell r="BY3690">
            <v>257222</v>
          </cell>
        </row>
        <row r="3691">
          <cell r="BX3691">
            <v>225206</v>
          </cell>
          <cell r="BY3691">
            <v>257223</v>
          </cell>
        </row>
        <row r="3692">
          <cell r="BX3692">
            <v>225207</v>
          </cell>
          <cell r="BY3692">
            <v>257224</v>
          </cell>
        </row>
        <row r="3693">
          <cell r="BX3693">
            <v>225208</v>
          </cell>
          <cell r="BY3693">
            <v>257225</v>
          </cell>
        </row>
        <row r="3694">
          <cell r="BX3694">
            <v>225209</v>
          </cell>
          <cell r="BY3694">
            <v>257226</v>
          </cell>
        </row>
        <row r="3695">
          <cell r="BX3695">
            <v>225210</v>
          </cell>
          <cell r="BY3695">
            <v>257227</v>
          </cell>
        </row>
        <row r="3696">
          <cell r="BX3696">
            <v>225211</v>
          </cell>
          <cell r="BY3696">
            <v>257228</v>
          </cell>
        </row>
        <row r="3697">
          <cell r="BX3697">
            <v>225213</v>
          </cell>
          <cell r="BY3697">
            <v>257229</v>
          </cell>
        </row>
        <row r="3698">
          <cell r="BX3698">
            <v>225215</v>
          </cell>
          <cell r="BY3698">
            <v>257230</v>
          </cell>
        </row>
        <row r="3699">
          <cell r="BX3699">
            <v>225217</v>
          </cell>
          <cell r="BY3699">
            <v>257231</v>
          </cell>
        </row>
        <row r="3700">
          <cell r="BX3700">
            <v>225222</v>
          </cell>
          <cell r="BY3700">
            <v>257232</v>
          </cell>
        </row>
        <row r="3701">
          <cell r="BX3701">
            <v>225223</v>
          </cell>
          <cell r="BY3701">
            <v>257233</v>
          </cell>
        </row>
        <row r="3702">
          <cell r="BX3702">
            <v>225225</v>
          </cell>
          <cell r="BY3702">
            <v>257234</v>
          </cell>
        </row>
        <row r="3703">
          <cell r="BX3703">
            <v>225227</v>
          </cell>
          <cell r="BY3703">
            <v>257235</v>
          </cell>
        </row>
        <row r="3704">
          <cell r="BX3704">
            <v>225228</v>
          </cell>
          <cell r="BY3704">
            <v>257236</v>
          </cell>
        </row>
        <row r="3705">
          <cell r="BX3705">
            <v>225229</v>
          </cell>
          <cell r="BY3705">
            <v>257237</v>
          </cell>
        </row>
        <row r="3706">
          <cell r="BX3706">
            <v>225230</v>
          </cell>
          <cell r="BY3706">
            <v>257238</v>
          </cell>
        </row>
        <row r="3707">
          <cell r="BX3707">
            <v>225231</v>
          </cell>
          <cell r="BY3707">
            <v>257239</v>
          </cell>
        </row>
        <row r="3708">
          <cell r="BX3708">
            <v>225232</v>
          </cell>
          <cell r="BY3708">
            <v>257240</v>
          </cell>
        </row>
        <row r="3709">
          <cell r="BX3709">
            <v>225233</v>
          </cell>
          <cell r="BY3709">
            <v>257241</v>
          </cell>
        </row>
        <row r="3710">
          <cell r="BX3710">
            <v>225234</v>
          </cell>
          <cell r="BY3710">
            <v>257242</v>
          </cell>
        </row>
        <row r="3711">
          <cell r="BX3711">
            <v>225235</v>
          </cell>
          <cell r="BY3711">
            <v>257243</v>
          </cell>
        </row>
        <row r="3712">
          <cell r="BX3712">
            <v>225236</v>
          </cell>
          <cell r="BY3712">
            <v>257244</v>
          </cell>
        </row>
        <row r="3713">
          <cell r="BX3713">
            <v>225237</v>
          </cell>
          <cell r="BY3713">
            <v>257245</v>
          </cell>
        </row>
        <row r="3714">
          <cell r="BX3714">
            <v>225238</v>
          </cell>
          <cell r="BY3714">
            <v>257246</v>
          </cell>
        </row>
        <row r="3715">
          <cell r="BX3715">
            <v>225239</v>
          </cell>
          <cell r="BY3715">
            <v>257247</v>
          </cell>
        </row>
        <row r="3716">
          <cell r="BX3716">
            <v>225240</v>
          </cell>
          <cell r="BY3716">
            <v>257248</v>
          </cell>
        </row>
        <row r="3717">
          <cell r="BX3717">
            <v>225241</v>
          </cell>
          <cell r="BY3717">
            <v>257249</v>
          </cell>
        </row>
        <row r="3718">
          <cell r="BX3718">
            <v>225242</v>
          </cell>
          <cell r="BY3718">
            <v>257250</v>
          </cell>
        </row>
        <row r="3719">
          <cell r="BX3719">
            <v>225243</v>
          </cell>
          <cell r="BY3719">
            <v>257251</v>
          </cell>
        </row>
        <row r="3720">
          <cell r="BX3720">
            <v>225244</v>
          </cell>
          <cell r="BY3720">
            <v>257252</v>
          </cell>
        </row>
        <row r="3721">
          <cell r="BX3721">
            <v>225247</v>
          </cell>
          <cell r="BY3721">
            <v>257253</v>
          </cell>
        </row>
        <row r="3722">
          <cell r="BX3722">
            <v>225248</v>
          </cell>
          <cell r="BY3722">
            <v>257254</v>
          </cell>
        </row>
        <row r="3723">
          <cell r="BX3723">
            <v>225249</v>
          </cell>
          <cell r="BY3723">
            <v>257255</v>
          </cell>
        </row>
        <row r="3724">
          <cell r="BX3724">
            <v>225250</v>
          </cell>
          <cell r="BY3724">
            <v>257256</v>
          </cell>
        </row>
        <row r="3725">
          <cell r="BX3725">
            <v>225251</v>
          </cell>
          <cell r="BY3725">
            <v>257257</v>
          </cell>
        </row>
        <row r="3726">
          <cell r="BX3726">
            <v>225252</v>
          </cell>
          <cell r="BY3726">
            <v>257258</v>
          </cell>
        </row>
        <row r="3727">
          <cell r="BX3727">
            <v>225253</v>
          </cell>
          <cell r="BY3727">
            <v>257259</v>
          </cell>
        </row>
        <row r="3728">
          <cell r="BX3728">
            <v>225254</v>
          </cell>
          <cell r="BY3728">
            <v>257260</v>
          </cell>
        </row>
        <row r="3729">
          <cell r="BX3729">
            <v>225255</v>
          </cell>
          <cell r="BY3729">
            <v>257261</v>
          </cell>
        </row>
        <row r="3730">
          <cell r="BX3730">
            <v>225256</v>
          </cell>
          <cell r="BY3730">
            <v>257262</v>
          </cell>
        </row>
        <row r="3731">
          <cell r="BX3731">
            <v>225257</v>
          </cell>
          <cell r="BY3731">
            <v>257263</v>
          </cell>
        </row>
        <row r="3732">
          <cell r="BX3732">
            <v>225258</v>
          </cell>
          <cell r="BY3732">
            <v>257264</v>
          </cell>
        </row>
        <row r="3733">
          <cell r="BX3733">
            <v>225260</v>
          </cell>
          <cell r="BY3733">
            <v>257265</v>
          </cell>
        </row>
        <row r="3734">
          <cell r="BX3734">
            <v>225261</v>
          </cell>
          <cell r="BY3734">
            <v>257266</v>
          </cell>
        </row>
        <row r="3735">
          <cell r="BX3735">
            <v>225262</v>
          </cell>
          <cell r="BY3735">
            <v>257267</v>
          </cell>
        </row>
        <row r="3736">
          <cell r="BX3736">
            <v>225263</v>
          </cell>
          <cell r="BY3736">
            <v>257268</v>
          </cell>
        </row>
        <row r="3737">
          <cell r="BX3737">
            <v>225264</v>
          </cell>
          <cell r="BY3737">
            <v>257269</v>
          </cell>
        </row>
        <row r="3738">
          <cell r="BX3738">
            <v>225265</v>
          </cell>
          <cell r="BY3738">
            <v>257270</v>
          </cell>
        </row>
        <row r="3739">
          <cell r="BX3739">
            <v>225266</v>
          </cell>
          <cell r="BY3739">
            <v>257271</v>
          </cell>
        </row>
        <row r="3740">
          <cell r="BX3740">
            <v>225267</v>
          </cell>
          <cell r="BY3740">
            <v>257272</v>
          </cell>
        </row>
        <row r="3741">
          <cell r="BX3741">
            <v>225269</v>
          </cell>
          <cell r="BY3741">
            <v>257273</v>
          </cell>
        </row>
        <row r="3742">
          <cell r="BX3742">
            <v>225270</v>
          </cell>
          <cell r="BY3742">
            <v>257274</v>
          </cell>
        </row>
        <row r="3743">
          <cell r="BX3743">
            <v>225271</v>
          </cell>
          <cell r="BY3743">
            <v>257275</v>
          </cell>
        </row>
        <row r="3744">
          <cell r="BX3744">
            <v>225286</v>
          </cell>
          <cell r="BY3744">
            <v>257276</v>
          </cell>
        </row>
        <row r="3745">
          <cell r="BX3745">
            <v>225303</v>
          </cell>
          <cell r="BY3745">
            <v>257277</v>
          </cell>
        </row>
        <row r="3746">
          <cell r="BX3746">
            <v>236045</v>
          </cell>
          <cell r="BY3746">
            <v>257278</v>
          </cell>
        </row>
        <row r="3747">
          <cell r="BX3747">
            <v>235595</v>
          </cell>
          <cell r="BY3747">
            <v>257279</v>
          </cell>
        </row>
        <row r="3748">
          <cell r="BX3748">
            <v>235110</v>
          </cell>
          <cell r="BY3748">
            <v>257280</v>
          </cell>
        </row>
        <row r="3749">
          <cell r="BX3749">
            <v>235111</v>
          </cell>
          <cell r="BY3749">
            <v>257281</v>
          </cell>
        </row>
        <row r="3750">
          <cell r="BX3750">
            <v>235112</v>
          </cell>
          <cell r="BY3750">
            <v>257282</v>
          </cell>
        </row>
        <row r="3751">
          <cell r="BX3751">
            <v>235113</v>
          </cell>
          <cell r="BY3751">
            <v>257283</v>
          </cell>
        </row>
        <row r="3752">
          <cell r="BX3752">
            <v>235114</v>
          </cell>
          <cell r="BY3752">
            <v>257284</v>
          </cell>
        </row>
        <row r="3753">
          <cell r="BX3753">
            <v>235115</v>
          </cell>
          <cell r="BY3753">
            <v>257285</v>
          </cell>
        </row>
        <row r="3754">
          <cell r="BX3754">
            <v>225320</v>
          </cell>
          <cell r="BY3754">
            <v>257289</v>
          </cell>
        </row>
        <row r="3755">
          <cell r="BX3755">
            <v>225488</v>
          </cell>
          <cell r="BY3755">
            <v>257290</v>
          </cell>
        </row>
        <row r="3756">
          <cell r="BX3756">
            <v>225489</v>
          </cell>
          <cell r="BY3756">
            <v>257291</v>
          </cell>
        </row>
        <row r="3757">
          <cell r="BX3757">
            <v>225497</v>
          </cell>
          <cell r="BY3757">
            <v>257292</v>
          </cell>
        </row>
        <row r="3758">
          <cell r="BX3758">
            <v>225558</v>
          </cell>
          <cell r="BY3758">
            <v>257294</v>
          </cell>
        </row>
        <row r="3759">
          <cell r="BX3759">
            <v>225560</v>
          </cell>
          <cell r="BY3759">
            <v>257295</v>
          </cell>
        </row>
        <row r="3760">
          <cell r="BX3760">
            <v>225561</v>
          </cell>
          <cell r="BY3760">
            <v>257296</v>
          </cell>
        </row>
        <row r="3761">
          <cell r="BX3761">
            <v>225562</v>
          </cell>
          <cell r="BY3761">
            <v>257297</v>
          </cell>
        </row>
        <row r="3762">
          <cell r="BX3762">
            <v>225568</v>
          </cell>
          <cell r="BY3762">
            <v>257298</v>
          </cell>
        </row>
        <row r="3763">
          <cell r="BX3763">
            <v>225569</v>
          </cell>
          <cell r="BY3763">
            <v>257299</v>
          </cell>
        </row>
        <row r="3764">
          <cell r="BX3764">
            <v>225575</v>
          </cell>
          <cell r="BY3764">
            <v>257300</v>
          </cell>
        </row>
        <row r="3765">
          <cell r="BX3765">
            <v>225577</v>
          </cell>
          <cell r="BY3765">
            <v>257301</v>
          </cell>
        </row>
        <row r="3766">
          <cell r="BX3766">
            <v>225578</v>
          </cell>
          <cell r="BY3766">
            <v>257302</v>
          </cell>
        </row>
        <row r="3767">
          <cell r="BX3767">
            <v>225579</v>
          </cell>
          <cell r="BY3767">
            <v>257303</v>
          </cell>
        </row>
        <row r="3768">
          <cell r="BX3768">
            <v>225582</v>
          </cell>
          <cell r="BY3768">
            <v>257304</v>
          </cell>
        </row>
        <row r="3769">
          <cell r="BX3769">
            <v>225583</v>
          </cell>
          <cell r="BY3769">
            <v>257305</v>
          </cell>
        </row>
        <row r="3770">
          <cell r="BX3770">
            <v>225584</v>
          </cell>
          <cell r="BY3770">
            <v>257306</v>
          </cell>
        </row>
        <row r="3771">
          <cell r="BX3771">
            <v>225585</v>
          </cell>
          <cell r="BY3771">
            <v>257307</v>
          </cell>
        </row>
        <row r="3772">
          <cell r="BX3772">
            <v>225586</v>
          </cell>
          <cell r="BY3772">
            <v>257308</v>
          </cell>
        </row>
        <row r="3773">
          <cell r="BX3773">
            <v>225587</v>
          </cell>
          <cell r="BY3773">
            <v>257309</v>
          </cell>
        </row>
        <row r="3774">
          <cell r="BX3774">
            <v>225588</v>
          </cell>
          <cell r="BY3774">
            <v>257310</v>
          </cell>
        </row>
        <row r="3775">
          <cell r="BX3775">
            <v>225589</v>
          </cell>
          <cell r="BY3775">
            <v>257311</v>
          </cell>
        </row>
        <row r="3776">
          <cell r="BX3776">
            <v>225590</v>
          </cell>
          <cell r="BY3776">
            <v>257312</v>
          </cell>
        </row>
        <row r="3777">
          <cell r="BX3777">
            <v>225591</v>
          </cell>
          <cell r="BY3777">
            <v>257313</v>
          </cell>
        </row>
        <row r="3778">
          <cell r="BX3778">
            <v>225592</v>
          </cell>
          <cell r="BY3778">
            <v>257314</v>
          </cell>
        </row>
        <row r="3779">
          <cell r="BX3779">
            <v>225594</v>
          </cell>
          <cell r="BY3779">
            <v>257315</v>
          </cell>
        </row>
        <row r="3780">
          <cell r="BX3780">
            <v>225595</v>
          </cell>
          <cell r="BY3780">
            <v>257316</v>
          </cell>
        </row>
        <row r="3781">
          <cell r="BX3781">
            <v>225596</v>
          </cell>
          <cell r="BY3781">
            <v>257317</v>
          </cell>
        </row>
        <row r="3782">
          <cell r="BX3782">
            <v>225597</v>
          </cell>
          <cell r="BY3782">
            <v>257318</v>
          </cell>
        </row>
        <row r="3783">
          <cell r="BX3783">
            <v>225598</v>
          </cell>
          <cell r="BY3783">
            <v>257319</v>
          </cell>
        </row>
        <row r="3784">
          <cell r="BX3784">
            <v>225599</v>
          </cell>
          <cell r="BY3784">
            <v>257320</v>
          </cell>
        </row>
        <row r="3785">
          <cell r="BX3785">
            <v>225600</v>
          </cell>
          <cell r="BY3785">
            <v>257321</v>
          </cell>
        </row>
        <row r="3786">
          <cell r="BX3786">
            <v>225601</v>
          </cell>
          <cell r="BY3786">
            <v>257322</v>
          </cell>
        </row>
        <row r="3787">
          <cell r="BX3787">
            <v>225613</v>
          </cell>
          <cell r="BY3787">
            <v>257323</v>
          </cell>
        </row>
        <row r="3788">
          <cell r="BX3788">
            <v>225696</v>
          </cell>
          <cell r="BY3788">
            <v>257326</v>
          </cell>
        </row>
        <row r="3789">
          <cell r="BX3789">
            <v>225697</v>
          </cell>
          <cell r="BY3789">
            <v>257327</v>
          </cell>
        </row>
        <row r="3790">
          <cell r="BX3790">
            <v>225698</v>
          </cell>
          <cell r="BY3790">
            <v>257328</v>
          </cell>
        </row>
        <row r="3791">
          <cell r="BX3791">
            <v>225699</v>
          </cell>
          <cell r="BY3791">
            <v>257329</v>
          </cell>
        </row>
        <row r="3792">
          <cell r="BX3792">
            <v>225700</v>
          </cell>
          <cell r="BY3792">
            <v>257330</v>
          </cell>
        </row>
        <row r="3793">
          <cell r="BX3793">
            <v>225703</v>
          </cell>
          <cell r="BY3793">
            <v>257331</v>
          </cell>
        </row>
        <row r="3794">
          <cell r="BX3794">
            <v>225704</v>
          </cell>
          <cell r="BY3794">
            <v>257332</v>
          </cell>
        </row>
        <row r="3795">
          <cell r="BX3795">
            <v>225705</v>
          </cell>
          <cell r="BY3795">
            <v>257333</v>
          </cell>
        </row>
        <row r="3796">
          <cell r="BX3796">
            <v>225706</v>
          </cell>
          <cell r="BY3796">
            <v>257334</v>
          </cell>
        </row>
        <row r="3797">
          <cell r="BX3797">
            <v>225707</v>
          </cell>
          <cell r="BY3797">
            <v>257335</v>
          </cell>
        </row>
        <row r="3798">
          <cell r="BX3798">
            <v>225708</v>
          </cell>
          <cell r="BY3798">
            <v>257336</v>
          </cell>
        </row>
        <row r="3799">
          <cell r="BX3799">
            <v>225709</v>
          </cell>
          <cell r="BY3799">
            <v>257337</v>
          </cell>
        </row>
        <row r="3800">
          <cell r="BX3800">
            <v>225710</v>
          </cell>
          <cell r="BY3800">
            <v>257338</v>
          </cell>
        </row>
        <row r="3801">
          <cell r="BX3801">
            <v>225711</v>
          </cell>
          <cell r="BY3801">
            <v>257339</v>
          </cell>
        </row>
        <row r="3802">
          <cell r="BX3802">
            <v>225714</v>
          </cell>
          <cell r="BY3802">
            <v>257340</v>
          </cell>
        </row>
        <row r="3803">
          <cell r="BX3803">
            <v>225715</v>
          </cell>
          <cell r="BY3803">
            <v>257341</v>
          </cell>
        </row>
        <row r="3804">
          <cell r="BX3804">
            <v>225716</v>
          </cell>
          <cell r="BY3804">
            <v>257342</v>
          </cell>
        </row>
        <row r="3805">
          <cell r="BX3805">
            <v>225717</v>
          </cell>
          <cell r="BY3805">
            <v>257343</v>
          </cell>
        </row>
        <row r="3806">
          <cell r="BX3806">
            <v>225718</v>
          </cell>
          <cell r="BY3806">
            <v>257344</v>
          </cell>
        </row>
        <row r="3807">
          <cell r="BX3807">
            <v>225719</v>
          </cell>
          <cell r="BY3807">
            <v>257345</v>
          </cell>
        </row>
        <row r="3808">
          <cell r="BX3808">
            <v>225720</v>
          </cell>
          <cell r="BY3808">
            <v>257346</v>
          </cell>
        </row>
        <row r="3809">
          <cell r="BX3809">
            <v>225721</v>
          </cell>
          <cell r="BY3809">
            <v>257347</v>
          </cell>
        </row>
        <row r="3810">
          <cell r="BX3810">
            <v>225722</v>
          </cell>
          <cell r="BY3810">
            <v>257348</v>
          </cell>
        </row>
        <row r="3811">
          <cell r="BX3811">
            <v>225723</v>
          </cell>
          <cell r="BY3811">
            <v>257349</v>
          </cell>
        </row>
        <row r="3812">
          <cell r="BX3812">
            <v>225724</v>
          </cell>
          <cell r="BY3812">
            <v>257350</v>
          </cell>
        </row>
        <row r="3813">
          <cell r="BX3813">
            <v>225725</v>
          </cell>
          <cell r="BY3813">
            <v>257351</v>
          </cell>
        </row>
        <row r="3814">
          <cell r="BX3814">
            <v>225728</v>
          </cell>
          <cell r="BY3814">
            <v>257352</v>
          </cell>
        </row>
        <row r="3815">
          <cell r="BX3815">
            <v>225729</v>
          </cell>
          <cell r="BY3815">
            <v>257353</v>
          </cell>
        </row>
        <row r="3816">
          <cell r="BX3816">
            <v>225730</v>
          </cell>
          <cell r="BY3816">
            <v>257354</v>
          </cell>
        </row>
        <row r="3817">
          <cell r="BX3817">
            <v>225731</v>
          </cell>
          <cell r="BY3817">
            <v>257355</v>
          </cell>
        </row>
        <row r="3818">
          <cell r="BX3818">
            <v>225732</v>
          </cell>
          <cell r="BY3818">
            <v>257356</v>
          </cell>
        </row>
        <row r="3819">
          <cell r="BX3819">
            <v>225733</v>
          </cell>
          <cell r="BY3819">
            <v>257357</v>
          </cell>
        </row>
        <row r="3820">
          <cell r="BX3820">
            <v>225734</v>
          </cell>
          <cell r="BY3820">
            <v>257358</v>
          </cell>
        </row>
        <row r="3821">
          <cell r="BX3821">
            <v>225735</v>
          </cell>
          <cell r="BY3821">
            <v>257359</v>
          </cell>
        </row>
        <row r="3822">
          <cell r="BX3822">
            <v>225736</v>
          </cell>
          <cell r="BY3822">
            <v>257360</v>
          </cell>
        </row>
        <row r="3823">
          <cell r="BX3823">
            <v>225737</v>
          </cell>
          <cell r="BY3823">
            <v>257361</v>
          </cell>
        </row>
        <row r="3824">
          <cell r="BX3824">
            <v>225738</v>
          </cell>
          <cell r="BY3824">
            <v>257362</v>
          </cell>
        </row>
        <row r="3825">
          <cell r="BX3825">
            <v>225739</v>
          </cell>
          <cell r="BY3825">
            <v>257363</v>
          </cell>
        </row>
        <row r="3826">
          <cell r="BX3826">
            <v>225740</v>
          </cell>
          <cell r="BY3826">
            <v>257364</v>
          </cell>
        </row>
        <row r="3827">
          <cell r="BX3827">
            <v>225741</v>
          </cell>
          <cell r="BY3827">
            <v>257365</v>
          </cell>
        </row>
        <row r="3828">
          <cell r="BX3828">
            <v>225742</v>
          </cell>
          <cell r="BY3828">
            <v>257366</v>
          </cell>
        </row>
        <row r="3829">
          <cell r="BX3829">
            <v>225743</v>
          </cell>
          <cell r="BY3829">
            <v>257367</v>
          </cell>
        </row>
        <row r="3830">
          <cell r="BX3830">
            <v>225744</v>
          </cell>
          <cell r="BY3830">
            <v>257368</v>
          </cell>
        </row>
        <row r="3831">
          <cell r="BX3831">
            <v>225745</v>
          </cell>
          <cell r="BY3831">
            <v>257369</v>
          </cell>
        </row>
        <row r="3832">
          <cell r="BX3832">
            <v>225747</v>
          </cell>
          <cell r="BY3832">
            <v>257370</v>
          </cell>
        </row>
        <row r="3833">
          <cell r="BX3833">
            <v>225749</v>
          </cell>
          <cell r="BY3833">
            <v>257371</v>
          </cell>
        </row>
        <row r="3834">
          <cell r="BX3834">
            <v>225750</v>
          </cell>
          <cell r="BY3834">
            <v>257372</v>
          </cell>
        </row>
        <row r="3835">
          <cell r="BX3835">
            <v>225755</v>
          </cell>
          <cell r="BY3835">
            <v>257373</v>
          </cell>
        </row>
        <row r="3836">
          <cell r="BX3836">
            <v>225758</v>
          </cell>
          <cell r="BY3836">
            <v>257374</v>
          </cell>
        </row>
        <row r="3837">
          <cell r="BX3837">
            <v>225760</v>
          </cell>
          <cell r="BY3837">
            <v>257375</v>
          </cell>
        </row>
        <row r="3838">
          <cell r="BX3838">
            <v>225761</v>
          </cell>
          <cell r="BY3838">
            <v>257376</v>
          </cell>
        </row>
        <row r="3839">
          <cell r="BX3839">
            <v>225762</v>
          </cell>
          <cell r="BY3839">
            <v>257377</v>
          </cell>
        </row>
        <row r="3840">
          <cell r="BX3840">
            <v>225763</v>
          </cell>
          <cell r="BY3840">
            <v>257378</v>
          </cell>
        </row>
        <row r="3841">
          <cell r="BX3841">
            <v>225764</v>
          </cell>
          <cell r="BY3841">
            <v>257379</v>
          </cell>
        </row>
        <row r="3842">
          <cell r="BX3842">
            <v>225765</v>
          </cell>
          <cell r="BY3842">
            <v>257380</v>
          </cell>
        </row>
        <row r="3843">
          <cell r="BX3843">
            <v>225766</v>
          </cell>
          <cell r="BY3843">
            <v>257381</v>
          </cell>
        </row>
        <row r="3844">
          <cell r="BX3844">
            <v>225767</v>
          </cell>
          <cell r="BY3844">
            <v>257382</v>
          </cell>
        </row>
        <row r="3845">
          <cell r="BX3845">
            <v>225770</v>
          </cell>
          <cell r="BY3845">
            <v>257383</v>
          </cell>
        </row>
        <row r="3846">
          <cell r="BX3846">
            <v>225771</v>
          </cell>
          <cell r="BY3846">
            <v>257384</v>
          </cell>
        </row>
        <row r="3847">
          <cell r="BX3847">
            <v>225772</v>
          </cell>
          <cell r="BY3847">
            <v>257385</v>
          </cell>
        </row>
        <row r="3848">
          <cell r="BX3848">
            <v>225773</v>
          </cell>
          <cell r="BY3848">
            <v>257386</v>
          </cell>
        </row>
        <row r="3849">
          <cell r="BX3849">
            <v>225774</v>
          </cell>
          <cell r="BY3849">
            <v>257387</v>
          </cell>
        </row>
        <row r="3850">
          <cell r="BX3850">
            <v>225775</v>
          </cell>
          <cell r="BY3850">
            <v>257388</v>
          </cell>
        </row>
        <row r="3851">
          <cell r="BX3851">
            <v>225777</v>
          </cell>
          <cell r="BY3851">
            <v>257389</v>
          </cell>
        </row>
        <row r="3852">
          <cell r="BX3852">
            <v>225779</v>
          </cell>
          <cell r="BY3852">
            <v>257390</v>
          </cell>
        </row>
        <row r="3853">
          <cell r="BX3853">
            <v>225780</v>
          </cell>
          <cell r="BY3853">
            <v>257391</v>
          </cell>
        </row>
        <row r="3854">
          <cell r="BX3854">
            <v>225781</v>
          </cell>
          <cell r="BY3854">
            <v>257392</v>
          </cell>
        </row>
        <row r="3855">
          <cell r="BX3855">
            <v>225782</v>
          </cell>
          <cell r="BY3855">
            <v>257393</v>
          </cell>
        </row>
        <row r="3856">
          <cell r="BX3856">
            <v>225783</v>
          </cell>
          <cell r="BY3856">
            <v>257394</v>
          </cell>
        </row>
        <row r="3857">
          <cell r="BX3857">
            <v>225784</v>
          </cell>
          <cell r="BY3857">
            <v>257395</v>
          </cell>
        </row>
        <row r="3858">
          <cell r="BX3858">
            <v>225785</v>
          </cell>
          <cell r="BY3858">
            <v>257396</v>
          </cell>
        </row>
        <row r="3859">
          <cell r="BX3859">
            <v>225786</v>
          </cell>
          <cell r="BY3859">
            <v>257397</v>
          </cell>
        </row>
        <row r="3860">
          <cell r="BX3860">
            <v>225787</v>
          </cell>
          <cell r="BY3860">
            <v>257398</v>
          </cell>
        </row>
        <row r="3861">
          <cell r="BX3861">
            <v>225788</v>
          </cell>
          <cell r="BY3861">
            <v>257399</v>
          </cell>
        </row>
        <row r="3862">
          <cell r="BX3862">
            <v>225789</v>
          </cell>
          <cell r="BY3862">
            <v>257400</v>
          </cell>
        </row>
        <row r="3863">
          <cell r="BX3863">
            <v>225790</v>
          </cell>
          <cell r="BY3863">
            <v>257401</v>
          </cell>
        </row>
        <row r="3864">
          <cell r="BX3864">
            <v>225791</v>
          </cell>
          <cell r="BY3864">
            <v>257402</v>
          </cell>
        </row>
        <row r="3865">
          <cell r="BX3865">
            <v>225792</v>
          </cell>
          <cell r="BY3865">
            <v>257403</v>
          </cell>
        </row>
        <row r="3866">
          <cell r="BX3866">
            <v>225793</v>
          </cell>
          <cell r="BY3866">
            <v>257404</v>
          </cell>
        </row>
        <row r="3867">
          <cell r="BX3867">
            <v>225794</v>
          </cell>
          <cell r="BY3867">
            <v>257405</v>
          </cell>
        </row>
        <row r="3868">
          <cell r="BX3868">
            <v>225795</v>
          </cell>
          <cell r="BY3868">
            <v>257406</v>
          </cell>
        </row>
        <row r="3869">
          <cell r="BX3869">
            <v>225796</v>
          </cell>
          <cell r="BY3869">
            <v>257407</v>
          </cell>
        </row>
        <row r="3870">
          <cell r="BX3870">
            <v>225797</v>
          </cell>
          <cell r="BY3870">
            <v>257408</v>
          </cell>
        </row>
        <row r="3871">
          <cell r="BX3871">
            <v>225799</v>
          </cell>
          <cell r="BY3871">
            <v>257409</v>
          </cell>
        </row>
        <row r="3872">
          <cell r="BX3872">
            <v>225800</v>
          </cell>
          <cell r="BY3872">
            <v>257410</v>
          </cell>
        </row>
        <row r="3873">
          <cell r="BX3873">
            <v>225801</v>
          </cell>
          <cell r="BY3873">
            <v>257411</v>
          </cell>
        </row>
        <row r="3874">
          <cell r="BX3874">
            <v>225802</v>
          </cell>
          <cell r="BY3874">
            <v>257412</v>
          </cell>
        </row>
        <row r="3875">
          <cell r="BX3875">
            <v>225803</v>
          </cell>
          <cell r="BY3875">
            <v>257413</v>
          </cell>
        </row>
        <row r="3876">
          <cell r="BX3876">
            <v>225804</v>
          </cell>
          <cell r="BY3876">
            <v>257414</v>
          </cell>
        </row>
        <row r="3877">
          <cell r="BX3877">
            <v>225805</v>
          </cell>
          <cell r="BY3877">
            <v>257415</v>
          </cell>
        </row>
        <row r="3878">
          <cell r="BX3878">
            <v>225807</v>
          </cell>
          <cell r="BY3878">
            <v>257416</v>
          </cell>
        </row>
        <row r="3879">
          <cell r="BX3879">
            <v>225808</v>
          </cell>
          <cell r="BY3879">
            <v>257417</v>
          </cell>
        </row>
        <row r="3880">
          <cell r="BX3880">
            <v>225809</v>
          </cell>
          <cell r="BY3880">
            <v>257418</v>
          </cell>
        </row>
        <row r="3881">
          <cell r="BX3881">
            <v>225810</v>
          </cell>
          <cell r="BY3881">
            <v>257419</v>
          </cell>
        </row>
        <row r="3882">
          <cell r="BX3882">
            <v>225811</v>
          </cell>
          <cell r="BY3882">
            <v>257420</v>
          </cell>
        </row>
        <row r="3883">
          <cell r="BX3883">
            <v>225812</v>
          </cell>
          <cell r="BY3883">
            <v>257421</v>
          </cell>
        </row>
        <row r="3884">
          <cell r="BX3884">
            <v>225813</v>
          </cell>
          <cell r="BY3884">
            <v>257422</v>
          </cell>
        </row>
        <row r="3885">
          <cell r="BX3885">
            <v>225814</v>
          </cell>
          <cell r="BY3885">
            <v>257423</v>
          </cell>
        </row>
        <row r="3886">
          <cell r="BX3886">
            <v>225815</v>
          </cell>
          <cell r="BY3886">
            <v>257424</v>
          </cell>
        </row>
        <row r="3887">
          <cell r="BX3887">
            <v>225816</v>
          </cell>
          <cell r="BY3887">
            <v>257425</v>
          </cell>
        </row>
        <row r="3888">
          <cell r="BX3888">
            <v>225817</v>
          </cell>
          <cell r="BY3888">
            <v>257426</v>
          </cell>
        </row>
        <row r="3889">
          <cell r="BX3889">
            <v>225821</v>
          </cell>
          <cell r="BY3889">
            <v>257427</v>
          </cell>
        </row>
        <row r="3890">
          <cell r="BX3890">
            <v>225823</v>
          </cell>
          <cell r="BY3890">
            <v>257428</v>
          </cell>
        </row>
        <row r="3891">
          <cell r="BX3891">
            <v>225824</v>
          </cell>
          <cell r="BY3891">
            <v>257429</v>
          </cell>
        </row>
        <row r="3892">
          <cell r="BX3892">
            <v>225825</v>
          </cell>
          <cell r="BY3892">
            <v>257430</v>
          </cell>
        </row>
        <row r="3893">
          <cell r="BX3893">
            <v>225826</v>
          </cell>
          <cell r="BY3893">
            <v>257431</v>
          </cell>
        </row>
        <row r="3894">
          <cell r="BX3894">
            <v>225828</v>
          </cell>
          <cell r="BY3894">
            <v>257432</v>
          </cell>
        </row>
        <row r="3895">
          <cell r="BX3895">
            <v>225829</v>
          </cell>
          <cell r="BY3895">
            <v>257433</v>
          </cell>
        </row>
        <row r="3896">
          <cell r="BX3896">
            <v>225830</v>
          </cell>
          <cell r="BY3896">
            <v>257434</v>
          </cell>
        </row>
        <row r="3897">
          <cell r="BX3897">
            <v>225831</v>
          </cell>
          <cell r="BY3897">
            <v>257435</v>
          </cell>
        </row>
        <row r="3898">
          <cell r="BX3898">
            <v>225833</v>
          </cell>
          <cell r="BY3898">
            <v>257436</v>
          </cell>
        </row>
        <row r="3899">
          <cell r="BX3899">
            <v>225834</v>
          </cell>
          <cell r="BY3899">
            <v>257437</v>
          </cell>
        </row>
        <row r="3900">
          <cell r="BX3900">
            <v>225835</v>
          </cell>
          <cell r="BY3900">
            <v>257438</v>
          </cell>
        </row>
        <row r="3901">
          <cell r="BX3901">
            <v>225836</v>
          </cell>
          <cell r="BY3901">
            <v>257439</v>
          </cell>
        </row>
        <row r="3902">
          <cell r="BX3902">
            <v>225837</v>
          </cell>
          <cell r="BY3902">
            <v>257440</v>
          </cell>
        </row>
        <row r="3903">
          <cell r="BX3903">
            <v>225838</v>
          </cell>
          <cell r="BY3903">
            <v>257441</v>
          </cell>
        </row>
        <row r="3904">
          <cell r="BX3904">
            <v>225839</v>
          </cell>
          <cell r="BY3904">
            <v>257442</v>
          </cell>
        </row>
        <row r="3905">
          <cell r="BX3905">
            <v>225840</v>
          </cell>
          <cell r="BY3905">
            <v>257443</v>
          </cell>
        </row>
        <row r="3906">
          <cell r="BX3906">
            <v>225841</v>
          </cell>
          <cell r="BY3906">
            <v>257444</v>
          </cell>
        </row>
        <row r="3907">
          <cell r="BX3907">
            <v>225842</v>
          </cell>
          <cell r="BY3907">
            <v>257445</v>
          </cell>
        </row>
        <row r="3908">
          <cell r="BX3908">
            <v>225843</v>
          </cell>
          <cell r="BY3908">
            <v>257446</v>
          </cell>
        </row>
        <row r="3909">
          <cell r="BX3909">
            <v>225844</v>
          </cell>
          <cell r="BY3909">
            <v>257447</v>
          </cell>
        </row>
        <row r="3910">
          <cell r="BX3910">
            <v>225845</v>
          </cell>
          <cell r="BY3910">
            <v>257448</v>
          </cell>
        </row>
        <row r="3911">
          <cell r="BX3911">
            <v>225846</v>
          </cell>
          <cell r="BY3911">
            <v>257449</v>
          </cell>
        </row>
        <row r="3912">
          <cell r="BX3912">
            <v>225847</v>
          </cell>
          <cell r="BY3912">
            <v>257450</v>
          </cell>
        </row>
        <row r="3913">
          <cell r="BX3913">
            <v>225848</v>
          </cell>
          <cell r="BY3913">
            <v>257451</v>
          </cell>
        </row>
        <row r="3914">
          <cell r="BX3914">
            <v>225849</v>
          </cell>
          <cell r="BY3914">
            <v>257452</v>
          </cell>
        </row>
        <row r="3915">
          <cell r="BX3915">
            <v>225852</v>
          </cell>
          <cell r="BY3915">
            <v>257453</v>
          </cell>
        </row>
        <row r="3916">
          <cell r="BX3916">
            <v>235116</v>
          </cell>
          <cell r="BY3916">
            <v>257454</v>
          </cell>
        </row>
        <row r="3917">
          <cell r="BX3917">
            <v>235117</v>
          </cell>
          <cell r="BY3917">
            <v>257455</v>
          </cell>
        </row>
        <row r="3918">
          <cell r="BX3918">
            <v>235118</v>
          </cell>
          <cell r="BY3918">
            <v>257456</v>
          </cell>
        </row>
        <row r="3919">
          <cell r="BX3919">
            <v>235119</v>
          </cell>
          <cell r="BY3919">
            <v>257457</v>
          </cell>
        </row>
        <row r="3920">
          <cell r="BX3920">
            <v>235120</v>
          </cell>
          <cell r="BY3920">
            <v>257458</v>
          </cell>
        </row>
        <row r="3921">
          <cell r="BX3921">
            <v>225853</v>
          </cell>
          <cell r="BY3921">
            <v>257459</v>
          </cell>
        </row>
        <row r="3922">
          <cell r="BX3922">
            <v>225857</v>
          </cell>
          <cell r="BY3922">
            <v>257462</v>
          </cell>
        </row>
        <row r="3923">
          <cell r="BX3923">
            <v>225860</v>
          </cell>
          <cell r="BY3923">
            <v>257463</v>
          </cell>
        </row>
        <row r="3924">
          <cell r="BX3924">
            <v>225864</v>
          </cell>
          <cell r="BY3924">
            <v>257465</v>
          </cell>
        </row>
        <row r="3925">
          <cell r="BX3925">
            <v>225866</v>
          </cell>
          <cell r="BY3925">
            <v>257467</v>
          </cell>
        </row>
        <row r="3926">
          <cell r="BX3926">
            <v>201055</v>
          </cell>
          <cell r="BY3926">
            <v>257468</v>
          </cell>
        </row>
        <row r="3927">
          <cell r="BX3927">
            <v>202802</v>
          </cell>
          <cell r="BY3927">
            <v>257469</v>
          </cell>
        </row>
        <row r="3928">
          <cell r="BX3928">
            <v>225867</v>
          </cell>
          <cell r="BY3928">
            <v>257470</v>
          </cell>
        </row>
        <row r="3929">
          <cell r="BX3929">
            <v>225869</v>
          </cell>
          <cell r="BY3929">
            <v>257471</v>
          </cell>
        </row>
        <row r="3930">
          <cell r="BX3930">
            <v>225872</v>
          </cell>
          <cell r="BY3930">
            <v>257473</v>
          </cell>
        </row>
        <row r="3931">
          <cell r="BX3931">
            <v>225873</v>
          </cell>
          <cell r="BY3931">
            <v>257474</v>
          </cell>
        </row>
        <row r="3932">
          <cell r="BX3932">
            <v>225874</v>
          </cell>
          <cell r="BY3932">
            <v>257475</v>
          </cell>
        </row>
        <row r="3933">
          <cell r="BX3933">
            <v>225876</v>
          </cell>
          <cell r="BY3933">
            <v>257476</v>
          </cell>
        </row>
        <row r="3934">
          <cell r="BX3934">
            <v>225878</v>
          </cell>
          <cell r="BY3934">
            <v>257477</v>
          </cell>
        </row>
        <row r="3935">
          <cell r="BX3935">
            <v>225879</v>
          </cell>
          <cell r="BY3935">
            <v>257478</v>
          </cell>
        </row>
        <row r="3936">
          <cell r="BX3936">
            <v>225880</v>
          </cell>
          <cell r="BY3936">
            <v>257479</v>
          </cell>
        </row>
        <row r="3937">
          <cell r="BX3937">
            <v>225881</v>
          </cell>
          <cell r="BY3937">
            <v>257480</v>
          </cell>
        </row>
        <row r="3938">
          <cell r="BX3938">
            <v>225883</v>
          </cell>
          <cell r="BY3938">
            <v>257481</v>
          </cell>
        </row>
        <row r="3939">
          <cell r="BX3939">
            <v>225884</v>
          </cell>
          <cell r="BY3939">
            <v>257482</v>
          </cell>
        </row>
        <row r="3940">
          <cell r="BX3940">
            <v>225886</v>
          </cell>
          <cell r="BY3940">
            <v>257483</v>
          </cell>
        </row>
        <row r="3941">
          <cell r="BX3941">
            <v>225887</v>
          </cell>
          <cell r="BY3941">
            <v>257484</v>
          </cell>
        </row>
        <row r="3942">
          <cell r="BX3942">
            <v>225888</v>
          </cell>
          <cell r="BY3942">
            <v>257485</v>
          </cell>
        </row>
        <row r="3943">
          <cell r="BX3943">
            <v>225889</v>
          </cell>
          <cell r="BY3943">
            <v>257486</v>
          </cell>
        </row>
        <row r="3944">
          <cell r="BX3944">
            <v>225890</v>
          </cell>
          <cell r="BY3944">
            <v>257487</v>
          </cell>
        </row>
        <row r="3945">
          <cell r="BX3945">
            <v>225891</v>
          </cell>
          <cell r="BY3945">
            <v>257488</v>
          </cell>
        </row>
        <row r="3946">
          <cell r="BX3946">
            <v>225893</v>
          </cell>
          <cell r="BY3946">
            <v>257489</v>
          </cell>
        </row>
        <row r="3947">
          <cell r="BX3947">
            <v>225897</v>
          </cell>
          <cell r="BY3947">
            <v>257490</v>
          </cell>
        </row>
        <row r="3948">
          <cell r="BX3948">
            <v>225898</v>
          </cell>
          <cell r="BY3948">
            <v>257491</v>
          </cell>
        </row>
        <row r="3949">
          <cell r="BX3949">
            <v>225899</v>
          </cell>
          <cell r="BY3949">
            <v>257492</v>
          </cell>
        </row>
        <row r="3950">
          <cell r="BX3950">
            <v>225901</v>
          </cell>
          <cell r="BY3950">
            <v>257493</v>
          </cell>
        </row>
        <row r="3951">
          <cell r="BX3951">
            <v>225902</v>
          </cell>
          <cell r="BY3951">
            <v>257494</v>
          </cell>
        </row>
        <row r="3952">
          <cell r="BX3952">
            <v>225903</v>
          </cell>
          <cell r="BY3952">
            <v>257495</v>
          </cell>
        </row>
        <row r="3953">
          <cell r="BX3953">
            <v>225904</v>
          </cell>
          <cell r="BY3953">
            <v>257496</v>
          </cell>
        </row>
        <row r="3954">
          <cell r="BX3954">
            <v>225905</v>
          </cell>
          <cell r="BY3954">
            <v>257497</v>
          </cell>
        </row>
        <row r="3955">
          <cell r="BX3955">
            <v>225906</v>
          </cell>
          <cell r="BY3955">
            <v>257498</v>
          </cell>
        </row>
        <row r="3956">
          <cell r="BX3956">
            <v>225907</v>
          </cell>
          <cell r="BY3956">
            <v>257499</v>
          </cell>
        </row>
        <row r="3957">
          <cell r="BX3957">
            <v>225908</v>
          </cell>
          <cell r="BY3957">
            <v>257500</v>
          </cell>
        </row>
        <row r="3958">
          <cell r="BX3958">
            <v>225909</v>
          </cell>
          <cell r="BY3958">
            <v>257501</v>
          </cell>
        </row>
        <row r="3959">
          <cell r="BX3959">
            <v>225911</v>
          </cell>
          <cell r="BY3959">
            <v>257503</v>
          </cell>
        </row>
        <row r="3960">
          <cell r="BX3960">
            <v>225912</v>
          </cell>
          <cell r="BY3960">
            <v>257504</v>
          </cell>
        </row>
        <row r="3961">
          <cell r="BX3961">
            <v>225913</v>
          </cell>
          <cell r="BY3961">
            <v>257505</v>
          </cell>
        </row>
        <row r="3962">
          <cell r="BX3962">
            <v>225914</v>
          </cell>
          <cell r="BY3962">
            <v>257506</v>
          </cell>
        </row>
        <row r="3963">
          <cell r="BX3963">
            <v>225915</v>
          </cell>
          <cell r="BY3963">
            <v>257507</v>
          </cell>
        </row>
        <row r="3964">
          <cell r="BX3964">
            <v>225916</v>
          </cell>
          <cell r="BY3964">
            <v>257508</v>
          </cell>
        </row>
        <row r="3965">
          <cell r="BX3965">
            <v>225917</v>
          </cell>
          <cell r="BY3965">
            <v>257509</v>
          </cell>
        </row>
        <row r="3966">
          <cell r="BX3966">
            <v>225919</v>
          </cell>
          <cell r="BY3966">
            <v>257510</v>
          </cell>
        </row>
        <row r="3967">
          <cell r="BX3967">
            <v>225920</v>
          </cell>
          <cell r="BY3967">
            <v>257511</v>
          </cell>
        </row>
        <row r="3968">
          <cell r="BX3968">
            <v>225921</v>
          </cell>
          <cell r="BY3968">
            <v>257512</v>
          </cell>
        </row>
        <row r="3969">
          <cell r="BX3969">
            <v>225922</v>
          </cell>
          <cell r="BY3969">
            <v>257513</v>
          </cell>
        </row>
        <row r="3970">
          <cell r="BX3970">
            <v>225924</v>
          </cell>
          <cell r="BY3970">
            <v>257515</v>
          </cell>
        </row>
        <row r="3971">
          <cell r="BX3971">
            <v>225925</v>
          </cell>
          <cell r="BY3971">
            <v>257516</v>
          </cell>
        </row>
        <row r="3972">
          <cell r="BX3972">
            <v>225926</v>
          </cell>
          <cell r="BY3972">
            <v>257517</v>
          </cell>
        </row>
        <row r="3973">
          <cell r="BX3973">
            <v>225928</v>
          </cell>
          <cell r="BY3973">
            <v>257519</v>
          </cell>
        </row>
        <row r="3974">
          <cell r="BX3974">
            <v>225929</v>
          </cell>
          <cell r="BY3974">
            <v>257520</v>
          </cell>
        </row>
        <row r="3975">
          <cell r="BX3975">
            <v>225930</v>
          </cell>
          <cell r="BY3975">
            <v>257521</v>
          </cell>
        </row>
        <row r="3976">
          <cell r="BX3976">
            <v>225933</v>
          </cell>
          <cell r="BY3976">
            <v>257524</v>
          </cell>
        </row>
        <row r="3977">
          <cell r="BX3977">
            <v>225940</v>
          </cell>
          <cell r="BY3977">
            <v>257526</v>
          </cell>
        </row>
        <row r="3978">
          <cell r="BX3978">
            <v>225941</v>
          </cell>
          <cell r="BY3978">
            <v>257527</v>
          </cell>
        </row>
        <row r="3979">
          <cell r="BX3979">
            <v>225942</v>
          </cell>
          <cell r="BY3979">
            <v>257528</v>
          </cell>
        </row>
        <row r="3980">
          <cell r="BX3980">
            <v>225944</v>
          </cell>
          <cell r="BY3980">
            <v>257530</v>
          </cell>
        </row>
        <row r="3981">
          <cell r="BX3981">
            <v>225945</v>
          </cell>
          <cell r="BY3981">
            <v>257531</v>
          </cell>
        </row>
        <row r="3982">
          <cell r="BX3982">
            <v>225948</v>
          </cell>
          <cell r="BY3982">
            <v>257532</v>
          </cell>
        </row>
        <row r="3983">
          <cell r="BX3983">
            <v>225949</v>
          </cell>
          <cell r="BY3983">
            <v>257533</v>
          </cell>
        </row>
        <row r="3984">
          <cell r="BX3984">
            <v>225951</v>
          </cell>
          <cell r="BY3984">
            <v>257535</v>
          </cell>
        </row>
        <row r="3985">
          <cell r="BX3985">
            <v>225952</v>
          </cell>
          <cell r="BY3985">
            <v>257536</v>
          </cell>
        </row>
        <row r="3986">
          <cell r="BX3986">
            <v>225953</v>
          </cell>
          <cell r="BY3986">
            <v>257537</v>
          </cell>
        </row>
        <row r="3987">
          <cell r="BX3987">
            <v>225957</v>
          </cell>
          <cell r="BY3987">
            <v>257538</v>
          </cell>
        </row>
        <row r="3988">
          <cell r="BX3988">
            <v>225959</v>
          </cell>
          <cell r="BY3988">
            <v>257540</v>
          </cell>
        </row>
        <row r="3989">
          <cell r="BX3989">
            <v>205266</v>
          </cell>
          <cell r="BY3989">
            <v>257542</v>
          </cell>
        </row>
        <row r="3990">
          <cell r="BX3990">
            <v>236330</v>
          </cell>
          <cell r="BY3990">
            <v>257543</v>
          </cell>
        </row>
        <row r="3991">
          <cell r="BX3991">
            <v>225962</v>
          </cell>
          <cell r="BY3991">
            <v>257544</v>
          </cell>
        </row>
        <row r="3992">
          <cell r="BX3992">
            <v>232158</v>
          </cell>
          <cell r="BY3992">
            <v>257546</v>
          </cell>
        </row>
        <row r="3993">
          <cell r="BX3993">
            <v>225966</v>
          </cell>
          <cell r="BY3993">
            <v>257547</v>
          </cell>
        </row>
        <row r="3994">
          <cell r="BX3994">
            <v>225967</v>
          </cell>
          <cell r="BY3994">
            <v>257548</v>
          </cell>
        </row>
        <row r="3995">
          <cell r="BX3995">
            <v>225968</v>
          </cell>
          <cell r="BY3995">
            <v>257549</v>
          </cell>
        </row>
        <row r="3996">
          <cell r="BX3996">
            <v>225969</v>
          </cell>
          <cell r="BY3996">
            <v>257550</v>
          </cell>
        </row>
        <row r="3997">
          <cell r="BX3997">
            <v>225971</v>
          </cell>
          <cell r="BY3997">
            <v>257552</v>
          </cell>
        </row>
        <row r="3998">
          <cell r="BX3998">
            <v>225973</v>
          </cell>
          <cell r="BY3998">
            <v>257553</v>
          </cell>
        </row>
        <row r="3999">
          <cell r="BX3999">
            <v>225974</v>
          </cell>
          <cell r="BY3999">
            <v>257554</v>
          </cell>
        </row>
        <row r="4000">
          <cell r="BX4000">
            <v>225975</v>
          </cell>
          <cell r="BY4000">
            <v>257555</v>
          </cell>
        </row>
        <row r="4001">
          <cell r="BX4001">
            <v>225977</v>
          </cell>
          <cell r="BY4001">
            <v>257556</v>
          </cell>
        </row>
        <row r="4002">
          <cell r="BX4002">
            <v>225979</v>
          </cell>
          <cell r="BY4002">
            <v>257557</v>
          </cell>
        </row>
        <row r="4003">
          <cell r="BX4003">
            <v>225980</v>
          </cell>
          <cell r="BY4003">
            <v>257558</v>
          </cell>
        </row>
        <row r="4004">
          <cell r="BX4004">
            <v>225981</v>
          </cell>
          <cell r="BY4004">
            <v>257559</v>
          </cell>
        </row>
        <row r="4005">
          <cell r="BX4005">
            <v>235756</v>
          </cell>
          <cell r="BY4005">
            <v>257560</v>
          </cell>
        </row>
        <row r="4006">
          <cell r="BX4006">
            <v>235758</v>
          </cell>
          <cell r="BY4006">
            <v>257561</v>
          </cell>
        </row>
        <row r="4007">
          <cell r="BX4007">
            <v>235759</v>
          </cell>
          <cell r="BY4007">
            <v>257562</v>
          </cell>
        </row>
        <row r="4008">
          <cell r="BX4008">
            <v>235761</v>
          </cell>
          <cell r="BY4008">
            <v>257563</v>
          </cell>
        </row>
        <row r="4009">
          <cell r="BX4009">
            <v>235762</v>
          </cell>
          <cell r="BY4009">
            <v>257564</v>
          </cell>
        </row>
        <row r="4010">
          <cell r="BX4010">
            <v>225982</v>
          </cell>
          <cell r="BY4010">
            <v>257565</v>
          </cell>
        </row>
        <row r="4011">
          <cell r="BX4011">
            <v>225983</v>
          </cell>
          <cell r="BY4011">
            <v>257566</v>
          </cell>
        </row>
        <row r="4012">
          <cell r="BX4012">
            <v>225984</v>
          </cell>
          <cell r="BY4012">
            <v>257567</v>
          </cell>
        </row>
        <row r="4013">
          <cell r="BX4013">
            <v>225985</v>
          </cell>
          <cell r="BY4013">
            <v>257568</v>
          </cell>
        </row>
        <row r="4014">
          <cell r="BX4014">
            <v>225986</v>
          </cell>
          <cell r="BY4014">
            <v>257569</v>
          </cell>
        </row>
        <row r="4015">
          <cell r="BX4015">
            <v>225987</v>
          </cell>
          <cell r="BY4015">
            <v>257570</v>
          </cell>
        </row>
        <row r="4016">
          <cell r="BX4016">
            <v>225988</v>
          </cell>
          <cell r="BY4016">
            <v>257571</v>
          </cell>
        </row>
        <row r="4017">
          <cell r="BX4017">
            <v>225989</v>
          </cell>
          <cell r="BY4017">
            <v>257572</v>
          </cell>
        </row>
        <row r="4018">
          <cell r="BX4018">
            <v>225990</v>
          </cell>
          <cell r="BY4018">
            <v>257573</v>
          </cell>
        </row>
        <row r="4019">
          <cell r="BX4019">
            <v>225991</v>
          </cell>
          <cell r="BY4019">
            <v>257574</v>
          </cell>
        </row>
        <row r="4020">
          <cell r="BX4020">
            <v>225992</v>
          </cell>
          <cell r="BY4020">
            <v>257575</v>
          </cell>
        </row>
        <row r="4021">
          <cell r="BX4021">
            <v>225993</v>
          </cell>
          <cell r="BY4021">
            <v>257576</v>
          </cell>
        </row>
        <row r="4022">
          <cell r="BX4022">
            <v>225995</v>
          </cell>
          <cell r="BY4022">
            <v>257577</v>
          </cell>
        </row>
        <row r="4023">
          <cell r="BX4023">
            <v>225996</v>
          </cell>
          <cell r="BY4023">
            <v>257578</v>
          </cell>
        </row>
        <row r="4024">
          <cell r="BX4024">
            <v>225997</v>
          </cell>
          <cell r="BY4024">
            <v>257579</v>
          </cell>
        </row>
        <row r="4025">
          <cell r="BX4025">
            <v>225999</v>
          </cell>
          <cell r="BY4025">
            <v>257580</v>
          </cell>
        </row>
        <row r="4026">
          <cell r="BX4026">
            <v>226000</v>
          </cell>
          <cell r="BY4026">
            <v>257581</v>
          </cell>
        </row>
        <row r="4027">
          <cell r="BX4027">
            <v>226001</v>
          </cell>
          <cell r="BY4027">
            <v>257582</v>
          </cell>
        </row>
        <row r="4028">
          <cell r="BX4028">
            <v>226002</v>
          </cell>
          <cell r="BY4028">
            <v>257583</v>
          </cell>
        </row>
        <row r="4029">
          <cell r="BX4029">
            <v>226003</v>
          </cell>
          <cell r="BY4029">
            <v>257584</v>
          </cell>
        </row>
        <row r="4030">
          <cell r="BX4030">
            <v>226007</v>
          </cell>
          <cell r="BY4030">
            <v>257586</v>
          </cell>
        </row>
        <row r="4031">
          <cell r="BX4031">
            <v>226008</v>
          </cell>
          <cell r="BY4031">
            <v>257587</v>
          </cell>
        </row>
        <row r="4032">
          <cell r="BX4032">
            <v>226009</v>
          </cell>
          <cell r="BY4032">
            <v>257588</v>
          </cell>
        </row>
        <row r="4033">
          <cell r="BX4033">
            <v>226010</v>
          </cell>
          <cell r="BY4033">
            <v>257589</v>
          </cell>
        </row>
        <row r="4034">
          <cell r="BX4034">
            <v>226016</v>
          </cell>
          <cell r="BY4034">
            <v>257590</v>
          </cell>
        </row>
        <row r="4035">
          <cell r="BX4035">
            <v>226023</v>
          </cell>
          <cell r="BY4035">
            <v>257596</v>
          </cell>
        </row>
        <row r="4036">
          <cell r="BX4036">
            <v>226024</v>
          </cell>
          <cell r="BY4036">
            <v>257597</v>
          </cell>
        </row>
        <row r="4037">
          <cell r="BX4037">
            <v>226026</v>
          </cell>
          <cell r="BY4037">
            <v>257599</v>
          </cell>
        </row>
        <row r="4038">
          <cell r="BX4038">
            <v>200555</v>
          </cell>
          <cell r="BY4038">
            <v>257600</v>
          </cell>
        </row>
        <row r="4039">
          <cell r="BX4039">
            <v>231654</v>
          </cell>
          <cell r="BY4039">
            <v>257601</v>
          </cell>
        </row>
        <row r="4040">
          <cell r="BX4040">
            <v>231655</v>
          </cell>
          <cell r="BY4040">
            <v>257602</v>
          </cell>
        </row>
        <row r="4041">
          <cell r="BX4041">
            <v>231656</v>
          </cell>
          <cell r="BY4041">
            <v>257603</v>
          </cell>
        </row>
        <row r="4042">
          <cell r="BX4042">
            <v>231658</v>
          </cell>
          <cell r="BY4042">
            <v>257604</v>
          </cell>
        </row>
        <row r="4043">
          <cell r="BX4043">
            <v>231659</v>
          </cell>
          <cell r="BY4043">
            <v>257605</v>
          </cell>
        </row>
        <row r="4044">
          <cell r="BX4044">
            <v>231660</v>
          </cell>
          <cell r="BY4044">
            <v>257606</v>
          </cell>
        </row>
        <row r="4045">
          <cell r="BX4045">
            <v>231661</v>
          </cell>
          <cell r="BY4045">
            <v>257607</v>
          </cell>
        </row>
        <row r="4046">
          <cell r="BX4046">
            <v>231662</v>
          </cell>
          <cell r="BY4046">
            <v>257608</v>
          </cell>
        </row>
        <row r="4047">
          <cell r="BX4047">
            <v>231663</v>
          </cell>
          <cell r="BY4047">
            <v>257609</v>
          </cell>
        </row>
        <row r="4048">
          <cell r="BX4048">
            <v>231664</v>
          </cell>
          <cell r="BY4048">
            <v>257610</v>
          </cell>
        </row>
        <row r="4049">
          <cell r="BX4049">
            <v>231666</v>
          </cell>
          <cell r="BY4049">
            <v>257611</v>
          </cell>
        </row>
        <row r="4050">
          <cell r="BX4050">
            <v>231667</v>
          </cell>
          <cell r="BY4050">
            <v>257612</v>
          </cell>
        </row>
        <row r="4051">
          <cell r="BX4051">
            <v>231668</v>
          </cell>
          <cell r="BY4051">
            <v>257613</v>
          </cell>
        </row>
        <row r="4052">
          <cell r="BX4052">
            <v>231669</v>
          </cell>
          <cell r="BY4052">
            <v>257614</v>
          </cell>
        </row>
        <row r="4053">
          <cell r="BX4053">
            <v>231670</v>
          </cell>
          <cell r="BY4053">
            <v>257615</v>
          </cell>
        </row>
        <row r="4054">
          <cell r="BX4054">
            <v>231671</v>
          </cell>
          <cell r="BY4054">
            <v>257616</v>
          </cell>
        </row>
        <row r="4055">
          <cell r="BX4055">
            <v>231672</v>
          </cell>
          <cell r="BY4055">
            <v>257617</v>
          </cell>
        </row>
        <row r="4056">
          <cell r="BX4056">
            <v>231673</v>
          </cell>
          <cell r="BY4056">
            <v>257618</v>
          </cell>
        </row>
        <row r="4057">
          <cell r="BX4057">
            <v>231674</v>
          </cell>
          <cell r="BY4057">
            <v>257619</v>
          </cell>
        </row>
        <row r="4058">
          <cell r="BX4058">
            <v>231675</v>
          </cell>
          <cell r="BY4058">
            <v>257620</v>
          </cell>
        </row>
        <row r="4059">
          <cell r="BX4059">
            <v>231676</v>
          </cell>
          <cell r="BY4059">
            <v>257621</v>
          </cell>
        </row>
        <row r="4060">
          <cell r="BX4060">
            <v>231677</v>
          </cell>
          <cell r="BY4060">
            <v>257622</v>
          </cell>
        </row>
        <row r="4061">
          <cell r="BX4061">
            <v>231678</v>
          </cell>
          <cell r="BY4061">
            <v>257623</v>
          </cell>
        </row>
        <row r="4062">
          <cell r="BX4062">
            <v>231679</v>
          </cell>
          <cell r="BY4062">
            <v>257624</v>
          </cell>
        </row>
        <row r="4063">
          <cell r="BX4063">
            <v>231680</v>
          </cell>
          <cell r="BY4063">
            <v>257625</v>
          </cell>
        </row>
        <row r="4064">
          <cell r="BX4064">
            <v>231681</v>
          </cell>
          <cell r="BY4064">
            <v>257626</v>
          </cell>
        </row>
        <row r="4065">
          <cell r="BX4065">
            <v>231682</v>
          </cell>
          <cell r="BY4065">
            <v>257627</v>
          </cell>
        </row>
        <row r="4066">
          <cell r="BX4066">
            <v>231683</v>
          </cell>
          <cell r="BY4066">
            <v>257628</v>
          </cell>
        </row>
        <row r="4067">
          <cell r="BX4067">
            <v>231684</v>
          </cell>
          <cell r="BY4067">
            <v>257629</v>
          </cell>
        </row>
        <row r="4068">
          <cell r="BX4068">
            <v>231685</v>
          </cell>
          <cell r="BY4068">
            <v>257630</v>
          </cell>
        </row>
        <row r="4069">
          <cell r="BX4069">
            <v>231686</v>
          </cell>
          <cell r="BY4069">
            <v>257631</v>
          </cell>
        </row>
        <row r="4070">
          <cell r="BX4070">
            <v>231687</v>
          </cell>
          <cell r="BY4070">
            <v>257632</v>
          </cell>
        </row>
        <row r="4071">
          <cell r="BX4071">
            <v>231688</v>
          </cell>
          <cell r="BY4071">
            <v>257633</v>
          </cell>
        </row>
        <row r="4072">
          <cell r="BX4072">
            <v>231689</v>
          </cell>
          <cell r="BY4072">
            <v>257634</v>
          </cell>
        </row>
        <row r="4073">
          <cell r="BX4073">
            <v>231690</v>
          </cell>
          <cell r="BY4073">
            <v>257635</v>
          </cell>
        </row>
        <row r="4074">
          <cell r="BX4074">
            <v>231691</v>
          </cell>
          <cell r="BY4074">
            <v>257636</v>
          </cell>
        </row>
        <row r="4075">
          <cell r="BX4075">
            <v>231692</v>
          </cell>
          <cell r="BY4075">
            <v>257637</v>
          </cell>
        </row>
        <row r="4076">
          <cell r="BX4076">
            <v>231693</v>
          </cell>
          <cell r="BY4076">
            <v>257638</v>
          </cell>
        </row>
        <row r="4077">
          <cell r="BX4077">
            <v>231694</v>
          </cell>
          <cell r="BY4077">
            <v>257639</v>
          </cell>
        </row>
        <row r="4078">
          <cell r="BX4078">
            <v>231695</v>
          </cell>
          <cell r="BY4078">
            <v>257640</v>
          </cell>
        </row>
        <row r="4079">
          <cell r="BX4079">
            <v>231696</v>
          </cell>
          <cell r="BY4079">
            <v>257641</v>
          </cell>
        </row>
        <row r="4080">
          <cell r="BX4080">
            <v>231697</v>
          </cell>
          <cell r="BY4080">
            <v>257642</v>
          </cell>
        </row>
        <row r="4081">
          <cell r="BX4081">
            <v>231698</v>
          </cell>
          <cell r="BY4081">
            <v>257643</v>
          </cell>
        </row>
        <row r="4082">
          <cell r="BX4082">
            <v>231699</v>
          </cell>
          <cell r="BY4082">
            <v>257644</v>
          </cell>
        </row>
        <row r="4083">
          <cell r="BX4083">
            <v>231701</v>
          </cell>
          <cell r="BY4083">
            <v>257645</v>
          </cell>
        </row>
        <row r="4084">
          <cell r="BX4084">
            <v>231702</v>
          </cell>
          <cell r="BY4084">
            <v>257646</v>
          </cell>
        </row>
        <row r="4085">
          <cell r="BX4085">
            <v>231703</v>
          </cell>
          <cell r="BY4085">
            <v>257647</v>
          </cell>
        </row>
        <row r="4086">
          <cell r="BX4086">
            <v>231704</v>
          </cell>
          <cell r="BY4086">
            <v>257648</v>
          </cell>
        </row>
        <row r="4087">
          <cell r="BX4087">
            <v>231705</v>
          </cell>
          <cell r="BY4087">
            <v>257649</v>
          </cell>
        </row>
        <row r="4088">
          <cell r="BX4088">
            <v>231706</v>
          </cell>
          <cell r="BY4088">
            <v>257650</v>
          </cell>
        </row>
        <row r="4089">
          <cell r="BX4089">
            <v>231707</v>
          </cell>
          <cell r="BY4089">
            <v>257651</v>
          </cell>
        </row>
        <row r="4090">
          <cell r="BX4090">
            <v>231710</v>
          </cell>
          <cell r="BY4090">
            <v>257652</v>
          </cell>
        </row>
        <row r="4091">
          <cell r="BX4091">
            <v>231711</v>
          </cell>
          <cell r="BY4091">
            <v>257653</v>
          </cell>
        </row>
        <row r="4092">
          <cell r="BX4092">
            <v>231712</v>
          </cell>
          <cell r="BY4092">
            <v>257654</v>
          </cell>
        </row>
        <row r="4093">
          <cell r="BX4093">
            <v>231713</v>
          </cell>
          <cell r="BY4093">
            <v>257655</v>
          </cell>
        </row>
        <row r="4094">
          <cell r="BX4094">
            <v>231715</v>
          </cell>
          <cell r="BY4094">
            <v>257656</v>
          </cell>
        </row>
        <row r="4095">
          <cell r="BX4095">
            <v>231717</v>
          </cell>
          <cell r="BY4095">
            <v>257657</v>
          </cell>
        </row>
        <row r="4096">
          <cell r="BX4096">
            <v>231720</v>
          </cell>
          <cell r="BY4096">
            <v>257658</v>
          </cell>
        </row>
        <row r="4097">
          <cell r="BX4097">
            <v>231722</v>
          </cell>
          <cell r="BY4097">
            <v>257659</v>
          </cell>
        </row>
        <row r="4098">
          <cell r="BX4098">
            <v>231725</v>
          </cell>
          <cell r="BY4098">
            <v>257660</v>
          </cell>
        </row>
        <row r="4099">
          <cell r="BX4099">
            <v>231726</v>
          </cell>
          <cell r="BY4099">
            <v>257661</v>
          </cell>
        </row>
        <row r="4100">
          <cell r="BX4100">
            <v>231727</v>
          </cell>
          <cell r="BY4100">
            <v>257662</v>
          </cell>
        </row>
        <row r="4101">
          <cell r="BX4101">
            <v>231728</v>
          </cell>
          <cell r="BY4101">
            <v>257663</v>
          </cell>
        </row>
        <row r="4102">
          <cell r="BX4102">
            <v>231729</v>
          </cell>
          <cell r="BY4102">
            <v>257664</v>
          </cell>
        </row>
        <row r="4103">
          <cell r="BX4103">
            <v>231732</v>
          </cell>
          <cell r="BY4103">
            <v>257665</v>
          </cell>
        </row>
        <row r="4104">
          <cell r="BX4104">
            <v>231736</v>
          </cell>
          <cell r="BY4104">
            <v>257666</v>
          </cell>
        </row>
        <row r="4105">
          <cell r="BX4105">
            <v>231737</v>
          </cell>
          <cell r="BY4105">
            <v>257667</v>
          </cell>
        </row>
        <row r="4106">
          <cell r="BX4106">
            <v>231738</v>
          </cell>
          <cell r="BY4106">
            <v>257668</v>
          </cell>
        </row>
        <row r="4107">
          <cell r="BX4107">
            <v>231739</v>
          </cell>
          <cell r="BY4107">
            <v>257669</v>
          </cell>
        </row>
        <row r="4108">
          <cell r="BX4108">
            <v>231740</v>
          </cell>
          <cell r="BY4108">
            <v>257670</v>
          </cell>
        </row>
        <row r="4109">
          <cell r="BX4109">
            <v>231741</v>
          </cell>
          <cell r="BY4109">
            <v>257671</v>
          </cell>
        </row>
        <row r="4110">
          <cell r="BX4110">
            <v>231742</v>
          </cell>
          <cell r="BY4110">
            <v>257672</v>
          </cell>
        </row>
        <row r="4111">
          <cell r="BX4111">
            <v>231743</v>
          </cell>
          <cell r="BY4111">
            <v>257673</v>
          </cell>
        </row>
        <row r="4112">
          <cell r="BX4112">
            <v>231744</v>
          </cell>
          <cell r="BY4112">
            <v>257674</v>
          </cell>
        </row>
        <row r="4113">
          <cell r="BX4113">
            <v>231745</v>
          </cell>
          <cell r="BY4113">
            <v>257675</v>
          </cell>
        </row>
        <row r="4114">
          <cell r="BX4114">
            <v>231746</v>
          </cell>
          <cell r="BY4114">
            <v>257676</v>
          </cell>
        </row>
        <row r="4115">
          <cell r="BX4115">
            <v>231747</v>
          </cell>
          <cell r="BY4115">
            <v>257677</v>
          </cell>
        </row>
        <row r="4116">
          <cell r="BX4116">
            <v>231748</v>
          </cell>
          <cell r="BY4116">
            <v>257678</v>
          </cell>
        </row>
        <row r="4117">
          <cell r="BX4117">
            <v>231749</v>
          </cell>
          <cell r="BY4117">
            <v>257679</v>
          </cell>
        </row>
        <row r="4118">
          <cell r="BX4118">
            <v>231750</v>
          </cell>
          <cell r="BY4118">
            <v>257680</v>
          </cell>
        </row>
        <row r="4119">
          <cell r="BX4119">
            <v>231751</v>
          </cell>
          <cell r="BY4119">
            <v>257681</v>
          </cell>
        </row>
        <row r="4120">
          <cell r="BX4120">
            <v>231752</v>
          </cell>
          <cell r="BY4120">
            <v>257682</v>
          </cell>
        </row>
        <row r="4121">
          <cell r="BX4121">
            <v>231753</v>
          </cell>
          <cell r="BY4121">
            <v>257683</v>
          </cell>
        </row>
        <row r="4122">
          <cell r="BX4122">
            <v>231754</v>
          </cell>
          <cell r="BY4122">
            <v>257684</v>
          </cell>
        </row>
        <row r="4123">
          <cell r="BX4123">
            <v>231755</v>
          </cell>
          <cell r="BY4123">
            <v>257685</v>
          </cell>
        </row>
        <row r="4124">
          <cell r="BX4124">
            <v>231756</v>
          </cell>
          <cell r="BY4124">
            <v>257686</v>
          </cell>
        </row>
        <row r="4125">
          <cell r="BX4125">
            <v>231757</v>
          </cell>
          <cell r="BY4125">
            <v>257687</v>
          </cell>
        </row>
        <row r="4126">
          <cell r="BX4126">
            <v>231758</v>
          </cell>
          <cell r="BY4126">
            <v>257688</v>
          </cell>
        </row>
        <row r="4127">
          <cell r="BX4127">
            <v>231759</v>
          </cell>
          <cell r="BY4127">
            <v>257689</v>
          </cell>
        </row>
        <row r="4128">
          <cell r="BX4128">
            <v>231760</v>
          </cell>
          <cell r="BY4128">
            <v>257690</v>
          </cell>
        </row>
        <row r="4129">
          <cell r="BX4129">
            <v>231761</v>
          </cell>
          <cell r="BY4129">
            <v>257691</v>
          </cell>
        </row>
        <row r="4130">
          <cell r="BX4130">
            <v>231762</v>
          </cell>
          <cell r="BY4130">
            <v>257692</v>
          </cell>
        </row>
        <row r="4131">
          <cell r="BX4131">
            <v>231763</v>
          </cell>
          <cell r="BY4131">
            <v>257693</v>
          </cell>
        </row>
        <row r="4132">
          <cell r="BX4132">
            <v>231764</v>
          </cell>
          <cell r="BY4132">
            <v>257694</v>
          </cell>
        </row>
        <row r="4133">
          <cell r="BX4133">
            <v>231765</v>
          </cell>
          <cell r="BY4133">
            <v>257695</v>
          </cell>
        </row>
        <row r="4134">
          <cell r="BX4134">
            <v>231766</v>
          </cell>
          <cell r="BY4134">
            <v>257696</v>
          </cell>
        </row>
        <row r="4135">
          <cell r="BX4135">
            <v>231767</v>
          </cell>
          <cell r="BY4135">
            <v>257697</v>
          </cell>
        </row>
        <row r="4136">
          <cell r="BX4136">
            <v>231768</v>
          </cell>
          <cell r="BY4136">
            <v>257698</v>
          </cell>
        </row>
        <row r="4137">
          <cell r="BX4137">
            <v>231769</v>
          </cell>
          <cell r="BY4137">
            <v>257699</v>
          </cell>
        </row>
        <row r="4138">
          <cell r="BX4138">
            <v>231770</v>
          </cell>
          <cell r="BY4138">
            <v>257700</v>
          </cell>
        </row>
        <row r="4139">
          <cell r="BX4139">
            <v>231771</v>
          </cell>
          <cell r="BY4139">
            <v>257701</v>
          </cell>
        </row>
        <row r="4140">
          <cell r="BX4140">
            <v>231772</v>
          </cell>
          <cell r="BY4140">
            <v>257702</v>
          </cell>
        </row>
        <row r="4141">
          <cell r="BX4141">
            <v>231773</v>
          </cell>
          <cell r="BY4141">
            <v>257703</v>
          </cell>
        </row>
        <row r="4142">
          <cell r="BX4142">
            <v>231774</v>
          </cell>
          <cell r="BY4142">
            <v>257704</v>
          </cell>
        </row>
        <row r="4143">
          <cell r="BX4143">
            <v>231775</v>
          </cell>
          <cell r="BY4143">
            <v>257705</v>
          </cell>
        </row>
        <row r="4144">
          <cell r="BX4144">
            <v>231776</v>
          </cell>
          <cell r="BY4144">
            <v>257706</v>
          </cell>
        </row>
        <row r="4145">
          <cell r="BX4145">
            <v>231777</v>
          </cell>
          <cell r="BY4145">
            <v>257707</v>
          </cell>
        </row>
        <row r="4146">
          <cell r="BX4146">
            <v>231778</v>
          </cell>
          <cell r="BY4146">
            <v>257708</v>
          </cell>
        </row>
        <row r="4147">
          <cell r="BX4147">
            <v>231779</v>
          </cell>
          <cell r="BY4147">
            <v>257709</v>
          </cell>
        </row>
        <row r="4148">
          <cell r="BX4148">
            <v>231780</v>
          </cell>
          <cell r="BY4148">
            <v>257710</v>
          </cell>
        </row>
        <row r="4149">
          <cell r="BX4149">
            <v>231781</v>
          </cell>
          <cell r="BY4149">
            <v>257711</v>
          </cell>
        </row>
        <row r="4150">
          <cell r="BX4150">
            <v>231782</v>
          </cell>
          <cell r="BY4150">
            <v>257712</v>
          </cell>
        </row>
        <row r="4151">
          <cell r="BX4151">
            <v>231783</v>
          </cell>
          <cell r="BY4151">
            <v>257713</v>
          </cell>
        </row>
        <row r="4152">
          <cell r="BX4152">
            <v>231784</v>
          </cell>
          <cell r="BY4152">
            <v>257714</v>
          </cell>
        </row>
        <row r="4153">
          <cell r="BX4153">
            <v>231785</v>
          </cell>
          <cell r="BY4153">
            <v>257715</v>
          </cell>
        </row>
        <row r="4154">
          <cell r="BX4154">
            <v>231786</v>
          </cell>
          <cell r="BY4154">
            <v>257716</v>
          </cell>
        </row>
        <row r="4155">
          <cell r="BX4155">
            <v>231787</v>
          </cell>
          <cell r="BY4155">
            <v>257717</v>
          </cell>
        </row>
        <row r="4156">
          <cell r="BX4156">
            <v>231788</v>
          </cell>
          <cell r="BY4156">
            <v>257718</v>
          </cell>
        </row>
        <row r="4157">
          <cell r="BX4157">
            <v>231789</v>
          </cell>
          <cell r="BY4157">
            <v>257719</v>
          </cell>
        </row>
        <row r="4158">
          <cell r="BX4158">
            <v>231790</v>
          </cell>
          <cell r="BY4158">
            <v>257720</v>
          </cell>
        </row>
        <row r="4159">
          <cell r="BX4159">
            <v>231791</v>
          </cell>
          <cell r="BY4159">
            <v>257721</v>
          </cell>
        </row>
        <row r="4160">
          <cell r="BX4160">
            <v>231794</v>
          </cell>
          <cell r="BY4160">
            <v>257722</v>
          </cell>
        </row>
        <row r="4161">
          <cell r="BX4161">
            <v>231795</v>
          </cell>
          <cell r="BY4161">
            <v>257723</v>
          </cell>
        </row>
        <row r="4162">
          <cell r="BX4162">
            <v>231796</v>
          </cell>
          <cell r="BY4162">
            <v>257724</v>
          </cell>
        </row>
        <row r="4163">
          <cell r="BX4163">
            <v>231797</v>
          </cell>
          <cell r="BY4163">
            <v>257725</v>
          </cell>
        </row>
        <row r="4164">
          <cell r="BX4164">
            <v>231798</v>
          </cell>
          <cell r="BY4164">
            <v>257726</v>
          </cell>
        </row>
        <row r="4165">
          <cell r="BX4165">
            <v>231799</v>
          </cell>
          <cell r="BY4165">
            <v>257727</v>
          </cell>
        </row>
        <row r="4166">
          <cell r="BX4166">
            <v>231800</v>
          </cell>
          <cell r="BY4166">
            <v>257728</v>
          </cell>
        </row>
        <row r="4167">
          <cell r="BX4167">
            <v>231801</v>
          </cell>
          <cell r="BY4167">
            <v>257729</v>
          </cell>
        </row>
        <row r="4168">
          <cell r="BX4168">
            <v>231802</v>
          </cell>
          <cell r="BY4168">
            <v>257730</v>
          </cell>
        </row>
        <row r="4169">
          <cell r="BX4169">
            <v>231803</v>
          </cell>
          <cell r="BY4169">
            <v>257731</v>
          </cell>
        </row>
        <row r="4170">
          <cell r="BX4170">
            <v>231804</v>
          </cell>
          <cell r="BY4170">
            <v>257732</v>
          </cell>
        </row>
        <row r="4171">
          <cell r="BX4171">
            <v>231805</v>
          </cell>
          <cell r="BY4171">
            <v>257733</v>
          </cell>
        </row>
        <row r="4172">
          <cell r="BX4172">
            <v>231806</v>
          </cell>
          <cell r="BY4172">
            <v>257734</v>
          </cell>
        </row>
        <row r="4173">
          <cell r="BX4173">
            <v>231808</v>
          </cell>
          <cell r="BY4173">
            <v>257735</v>
          </cell>
        </row>
        <row r="4174">
          <cell r="BX4174">
            <v>231809</v>
          </cell>
          <cell r="BY4174">
            <v>257736</v>
          </cell>
        </row>
        <row r="4175">
          <cell r="BX4175">
            <v>231810</v>
          </cell>
          <cell r="BY4175">
            <v>257737</v>
          </cell>
        </row>
        <row r="4176">
          <cell r="BX4176">
            <v>231811</v>
          </cell>
          <cell r="BY4176">
            <v>257738</v>
          </cell>
        </row>
        <row r="4177">
          <cell r="BX4177">
            <v>231812</v>
          </cell>
          <cell r="BY4177">
            <v>257739</v>
          </cell>
        </row>
        <row r="4178">
          <cell r="BX4178">
            <v>235121</v>
          </cell>
          <cell r="BY4178">
            <v>257740</v>
          </cell>
        </row>
        <row r="4179">
          <cell r="BX4179">
            <v>235122</v>
          </cell>
          <cell r="BY4179">
            <v>257741</v>
          </cell>
        </row>
        <row r="4180">
          <cell r="BX4180">
            <v>235123</v>
          </cell>
          <cell r="BY4180">
            <v>257742</v>
          </cell>
        </row>
        <row r="4181">
          <cell r="BX4181">
            <v>235124</v>
          </cell>
          <cell r="BY4181">
            <v>257743</v>
          </cell>
        </row>
        <row r="4182">
          <cell r="BX4182">
            <v>235125</v>
          </cell>
          <cell r="BY4182">
            <v>257744</v>
          </cell>
        </row>
        <row r="4183">
          <cell r="BX4183">
            <v>226030</v>
          </cell>
          <cell r="BY4183">
            <v>257745</v>
          </cell>
        </row>
        <row r="4184">
          <cell r="BX4184">
            <v>226035</v>
          </cell>
          <cell r="BY4184">
            <v>257747</v>
          </cell>
        </row>
        <row r="4185">
          <cell r="BX4185">
            <v>226036</v>
          </cell>
          <cell r="BY4185">
            <v>257748</v>
          </cell>
        </row>
        <row r="4186">
          <cell r="BX4186">
            <v>226037</v>
          </cell>
          <cell r="BY4186">
            <v>257749</v>
          </cell>
        </row>
        <row r="4187">
          <cell r="BX4187">
            <v>226038</v>
          </cell>
          <cell r="BY4187">
            <v>257750</v>
          </cell>
        </row>
        <row r="4188">
          <cell r="BX4188">
            <v>226039</v>
          </cell>
          <cell r="BY4188">
            <v>257751</v>
          </cell>
        </row>
        <row r="4189">
          <cell r="BX4189">
            <v>226043</v>
          </cell>
          <cell r="BY4189">
            <v>257755</v>
          </cell>
        </row>
        <row r="4190">
          <cell r="BX4190">
            <v>226044</v>
          </cell>
          <cell r="BY4190">
            <v>257756</v>
          </cell>
        </row>
        <row r="4191">
          <cell r="BX4191">
            <v>226045</v>
          </cell>
          <cell r="BY4191">
            <v>257757</v>
          </cell>
        </row>
        <row r="4192">
          <cell r="BX4192">
            <v>226047</v>
          </cell>
          <cell r="BY4192">
            <v>257758</v>
          </cell>
        </row>
        <row r="4193">
          <cell r="BX4193">
            <v>226048</v>
          </cell>
          <cell r="BY4193">
            <v>257759</v>
          </cell>
        </row>
        <row r="4194">
          <cell r="BX4194">
            <v>226049</v>
          </cell>
          <cell r="BY4194">
            <v>257760</v>
          </cell>
        </row>
        <row r="4195">
          <cell r="BX4195">
            <v>226051</v>
          </cell>
          <cell r="BY4195">
            <v>257761</v>
          </cell>
        </row>
        <row r="4196">
          <cell r="BX4196">
            <v>226052</v>
          </cell>
          <cell r="BY4196">
            <v>257762</v>
          </cell>
        </row>
        <row r="4197">
          <cell r="BX4197">
            <v>226054</v>
          </cell>
          <cell r="BY4197">
            <v>257763</v>
          </cell>
        </row>
        <row r="4198">
          <cell r="BX4198">
            <v>226055</v>
          </cell>
          <cell r="BY4198">
            <v>257764</v>
          </cell>
        </row>
        <row r="4199">
          <cell r="BX4199">
            <v>226056</v>
          </cell>
          <cell r="BY4199">
            <v>257765</v>
          </cell>
        </row>
        <row r="4200">
          <cell r="BX4200">
            <v>226057</v>
          </cell>
          <cell r="BY4200">
            <v>257766</v>
          </cell>
        </row>
        <row r="4201">
          <cell r="BX4201">
            <v>226059</v>
          </cell>
          <cell r="BY4201">
            <v>257767</v>
          </cell>
        </row>
        <row r="4202">
          <cell r="BX4202">
            <v>226060</v>
          </cell>
          <cell r="BY4202">
            <v>257768</v>
          </cell>
        </row>
        <row r="4203">
          <cell r="BX4203">
            <v>226061</v>
          </cell>
          <cell r="BY4203">
            <v>257769</v>
          </cell>
        </row>
        <row r="4204">
          <cell r="BX4204">
            <v>226063</v>
          </cell>
          <cell r="BY4204">
            <v>257770</v>
          </cell>
        </row>
        <row r="4205">
          <cell r="BX4205">
            <v>226064</v>
          </cell>
          <cell r="BY4205">
            <v>257771</v>
          </cell>
        </row>
        <row r="4206">
          <cell r="BX4206">
            <v>226065</v>
          </cell>
          <cell r="BY4206">
            <v>257772</v>
          </cell>
        </row>
        <row r="4207">
          <cell r="BX4207">
            <v>226067</v>
          </cell>
          <cell r="BY4207">
            <v>257773</v>
          </cell>
        </row>
        <row r="4208">
          <cell r="BX4208">
            <v>226068</v>
          </cell>
          <cell r="BY4208">
            <v>257774</v>
          </cell>
        </row>
        <row r="4209">
          <cell r="BX4209">
            <v>226069</v>
          </cell>
          <cell r="BY4209">
            <v>257775</v>
          </cell>
        </row>
        <row r="4210">
          <cell r="BX4210">
            <v>226090</v>
          </cell>
          <cell r="BY4210">
            <v>257776</v>
          </cell>
        </row>
        <row r="4211">
          <cell r="BX4211">
            <v>226094</v>
          </cell>
          <cell r="BY4211">
            <v>257777</v>
          </cell>
        </row>
        <row r="4212">
          <cell r="BX4212">
            <v>226096</v>
          </cell>
          <cell r="BY4212">
            <v>257778</v>
          </cell>
        </row>
        <row r="4213">
          <cell r="BX4213">
            <v>226099</v>
          </cell>
          <cell r="BY4213">
            <v>257779</v>
          </cell>
        </row>
        <row r="4214">
          <cell r="BX4214">
            <v>226102</v>
          </cell>
          <cell r="BY4214">
            <v>257780</v>
          </cell>
        </row>
        <row r="4215">
          <cell r="BX4215">
            <v>226109</v>
          </cell>
          <cell r="BY4215">
            <v>257781</v>
          </cell>
        </row>
        <row r="4216">
          <cell r="BX4216">
            <v>226116</v>
          </cell>
          <cell r="BY4216">
            <v>257782</v>
          </cell>
        </row>
        <row r="4217">
          <cell r="BX4217">
            <v>232168</v>
          </cell>
          <cell r="BY4217">
            <v>257783</v>
          </cell>
        </row>
        <row r="4218">
          <cell r="BX4218">
            <v>226117</v>
          </cell>
          <cell r="BY4218">
            <v>257784</v>
          </cell>
        </row>
        <row r="4219">
          <cell r="BX4219">
            <v>226118</v>
          </cell>
          <cell r="BY4219">
            <v>257785</v>
          </cell>
        </row>
        <row r="4220">
          <cell r="BX4220">
            <v>226119</v>
          </cell>
          <cell r="BY4220">
            <v>257786</v>
          </cell>
        </row>
        <row r="4221">
          <cell r="BX4221">
            <v>226120</v>
          </cell>
          <cell r="BY4221">
            <v>257787</v>
          </cell>
        </row>
        <row r="4222">
          <cell r="BX4222">
            <v>226122</v>
          </cell>
          <cell r="BY4222">
            <v>257788</v>
          </cell>
        </row>
        <row r="4223">
          <cell r="BX4223">
            <v>226123</v>
          </cell>
          <cell r="BY4223">
            <v>257789</v>
          </cell>
        </row>
        <row r="4224">
          <cell r="BX4224">
            <v>226127</v>
          </cell>
          <cell r="BY4224">
            <v>257790</v>
          </cell>
        </row>
        <row r="4225">
          <cell r="BX4225">
            <v>236184</v>
          </cell>
          <cell r="BY4225">
            <v>257791</v>
          </cell>
        </row>
        <row r="4226">
          <cell r="BX4226">
            <v>232143</v>
          </cell>
          <cell r="BY4226">
            <v>257792</v>
          </cell>
        </row>
        <row r="4227">
          <cell r="BX4227">
            <v>232144</v>
          </cell>
          <cell r="BY4227">
            <v>257793</v>
          </cell>
        </row>
        <row r="4228">
          <cell r="BX4228">
            <v>236280</v>
          </cell>
          <cell r="BY4228">
            <v>257794</v>
          </cell>
        </row>
        <row r="4229">
          <cell r="BX4229">
            <v>232141</v>
          </cell>
          <cell r="BY4229">
            <v>257795</v>
          </cell>
        </row>
        <row r="4230">
          <cell r="BX4230">
            <v>235771</v>
          </cell>
          <cell r="BY4230">
            <v>257796</v>
          </cell>
        </row>
        <row r="4231">
          <cell r="BX4231">
            <v>235770</v>
          </cell>
          <cell r="BY4231">
            <v>257797</v>
          </cell>
        </row>
        <row r="4232">
          <cell r="BX4232">
            <v>232142</v>
          </cell>
          <cell r="BY4232">
            <v>257798</v>
          </cell>
        </row>
        <row r="4233">
          <cell r="BX4233">
            <v>226234</v>
          </cell>
          <cell r="BY4233">
            <v>257883</v>
          </cell>
        </row>
        <row r="4234">
          <cell r="BX4234">
            <v>232792</v>
          </cell>
          <cell r="BY4234">
            <v>257884</v>
          </cell>
        </row>
        <row r="4235">
          <cell r="BX4235">
            <v>232809</v>
          </cell>
          <cell r="BY4235">
            <v>257885</v>
          </cell>
        </row>
        <row r="4236">
          <cell r="BX4236">
            <v>232810</v>
          </cell>
          <cell r="BY4236">
            <v>257886</v>
          </cell>
        </row>
        <row r="4237">
          <cell r="BX4237">
            <v>232811</v>
          </cell>
          <cell r="BY4237">
            <v>257887</v>
          </cell>
        </row>
        <row r="4238">
          <cell r="BX4238">
            <v>232812</v>
          </cell>
          <cell r="BY4238">
            <v>257888</v>
          </cell>
        </row>
        <row r="4239">
          <cell r="BX4239">
            <v>232813</v>
          </cell>
          <cell r="BY4239">
            <v>257889</v>
          </cell>
        </row>
        <row r="4240">
          <cell r="BX4240">
            <v>232814</v>
          </cell>
          <cell r="BY4240">
            <v>257890</v>
          </cell>
        </row>
        <row r="4241">
          <cell r="BX4241">
            <v>232815</v>
          </cell>
          <cell r="BY4241">
            <v>257891</v>
          </cell>
        </row>
        <row r="4242">
          <cell r="BX4242">
            <v>232816</v>
          </cell>
          <cell r="BY4242">
            <v>257892</v>
          </cell>
        </row>
        <row r="4243">
          <cell r="BX4243">
            <v>232817</v>
          </cell>
          <cell r="BY4243">
            <v>257893</v>
          </cell>
        </row>
        <row r="4244">
          <cell r="BX4244">
            <v>232818</v>
          </cell>
          <cell r="BY4244">
            <v>257894</v>
          </cell>
        </row>
        <row r="4245">
          <cell r="BX4245">
            <v>232819</v>
          </cell>
          <cell r="BY4245">
            <v>257895</v>
          </cell>
        </row>
        <row r="4246">
          <cell r="BX4246">
            <v>232820</v>
          </cell>
          <cell r="BY4246">
            <v>257896</v>
          </cell>
        </row>
        <row r="4247">
          <cell r="BX4247">
            <v>232821</v>
          </cell>
          <cell r="BY4247">
            <v>257897</v>
          </cell>
        </row>
        <row r="4248">
          <cell r="BX4248">
            <v>232822</v>
          </cell>
          <cell r="BY4248">
            <v>257898</v>
          </cell>
        </row>
        <row r="4249">
          <cell r="BX4249">
            <v>232823</v>
          </cell>
          <cell r="BY4249">
            <v>257899</v>
          </cell>
        </row>
        <row r="4250">
          <cell r="BX4250">
            <v>232824</v>
          </cell>
          <cell r="BY4250">
            <v>257900</v>
          </cell>
        </row>
        <row r="4251">
          <cell r="BX4251">
            <v>232800</v>
          </cell>
          <cell r="BY4251">
            <v>257901</v>
          </cell>
        </row>
        <row r="4252">
          <cell r="BX4252">
            <v>232801</v>
          </cell>
          <cell r="BY4252">
            <v>257902</v>
          </cell>
        </row>
        <row r="4253">
          <cell r="BX4253">
            <v>232802</v>
          </cell>
          <cell r="BY4253">
            <v>257903</v>
          </cell>
        </row>
        <row r="4254">
          <cell r="BX4254">
            <v>232803</v>
          </cell>
          <cell r="BY4254">
            <v>257904</v>
          </cell>
        </row>
        <row r="4255">
          <cell r="BX4255">
            <v>232804</v>
          </cell>
          <cell r="BY4255">
            <v>257905</v>
          </cell>
        </row>
        <row r="4256">
          <cell r="BX4256">
            <v>232805</v>
          </cell>
          <cell r="BY4256">
            <v>257906</v>
          </cell>
        </row>
        <row r="4257">
          <cell r="BX4257">
            <v>232806</v>
          </cell>
          <cell r="BY4257">
            <v>257907</v>
          </cell>
        </row>
        <row r="4258">
          <cell r="BX4258">
            <v>232807</v>
          </cell>
          <cell r="BY4258">
            <v>257908</v>
          </cell>
        </row>
        <row r="4259">
          <cell r="BX4259">
            <v>232794</v>
          </cell>
          <cell r="BY4259">
            <v>257909</v>
          </cell>
        </row>
        <row r="4260">
          <cell r="BX4260">
            <v>232795</v>
          </cell>
          <cell r="BY4260">
            <v>257910</v>
          </cell>
        </row>
        <row r="4261">
          <cell r="BX4261">
            <v>232796</v>
          </cell>
          <cell r="BY4261">
            <v>257911</v>
          </cell>
        </row>
        <row r="4262">
          <cell r="BX4262">
            <v>232797</v>
          </cell>
          <cell r="BY4262">
            <v>257912</v>
          </cell>
        </row>
        <row r="4263">
          <cell r="BX4263">
            <v>232798</v>
          </cell>
          <cell r="BY4263">
            <v>257913</v>
          </cell>
        </row>
        <row r="4264">
          <cell r="BX4264">
            <v>226238</v>
          </cell>
          <cell r="BY4264">
            <v>257915</v>
          </cell>
        </row>
        <row r="4265">
          <cell r="BX4265">
            <v>226240</v>
          </cell>
          <cell r="BY4265">
            <v>257916</v>
          </cell>
        </row>
        <row r="4266">
          <cell r="BX4266">
            <v>226241</v>
          </cell>
          <cell r="BY4266">
            <v>257917</v>
          </cell>
        </row>
        <row r="4267">
          <cell r="BX4267">
            <v>235126</v>
          </cell>
          <cell r="BY4267">
            <v>257918</v>
          </cell>
        </row>
        <row r="4268">
          <cell r="BX4268">
            <v>226247</v>
          </cell>
          <cell r="BY4268">
            <v>257919</v>
          </cell>
        </row>
        <row r="4269">
          <cell r="BX4269">
            <v>226250</v>
          </cell>
          <cell r="BY4269">
            <v>257920</v>
          </cell>
        </row>
        <row r="4270">
          <cell r="BX4270">
            <v>232161</v>
          </cell>
          <cell r="BY4270">
            <v>257921</v>
          </cell>
        </row>
        <row r="4271">
          <cell r="BX4271">
            <v>232162</v>
          </cell>
          <cell r="BY4271">
            <v>257922</v>
          </cell>
        </row>
        <row r="4272">
          <cell r="BX4272">
            <v>226251</v>
          </cell>
          <cell r="BY4272">
            <v>257923</v>
          </cell>
        </row>
        <row r="4273">
          <cell r="BX4273">
            <v>226254</v>
          </cell>
          <cell r="BY4273">
            <v>257924</v>
          </cell>
        </row>
        <row r="4274">
          <cell r="BX4274">
            <v>226255</v>
          </cell>
          <cell r="BY4274">
            <v>257925</v>
          </cell>
        </row>
        <row r="4275">
          <cell r="BX4275">
            <v>226256</v>
          </cell>
          <cell r="BY4275">
            <v>257926</v>
          </cell>
        </row>
        <row r="4276">
          <cell r="BX4276">
            <v>226258</v>
          </cell>
          <cell r="BY4276">
            <v>257927</v>
          </cell>
        </row>
        <row r="4277">
          <cell r="BX4277">
            <v>226259</v>
          </cell>
          <cell r="BY4277">
            <v>257928</v>
          </cell>
        </row>
        <row r="4278">
          <cell r="BX4278">
            <v>226261</v>
          </cell>
          <cell r="BY4278">
            <v>257929</v>
          </cell>
        </row>
        <row r="4279">
          <cell r="BX4279">
            <v>226262</v>
          </cell>
          <cell r="BY4279">
            <v>257930</v>
          </cell>
        </row>
        <row r="4280">
          <cell r="BX4280">
            <v>226263</v>
          </cell>
          <cell r="BY4280">
            <v>257931</v>
          </cell>
        </row>
        <row r="4281">
          <cell r="BX4281">
            <v>232163</v>
          </cell>
          <cell r="BY4281">
            <v>257932</v>
          </cell>
        </row>
        <row r="4282">
          <cell r="BX4282">
            <v>226266</v>
          </cell>
          <cell r="BY4282">
            <v>257933</v>
          </cell>
        </row>
        <row r="4283">
          <cell r="BX4283">
            <v>226267</v>
          </cell>
          <cell r="BY4283">
            <v>257934</v>
          </cell>
        </row>
        <row r="4284">
          <cell r="BX4284">
            <v>226270</v>
          </cell>
          <cell r="BY4284">
            <v>257935</v>
          </cell>
        </row>
        <row r="4285">
          <cell r="BX4285">
            <v>226273</v>
          </cell>
          <cell r="BY4285">
            <v>257936</v>
          </cell>
        </row>
        <row r="4286">
          <cell r="BX4286">
            <v>226274</v>
          </cell>
          <cell r="BY4286">
            <v>257937</v>
          </cell>
        </row>
        <row r="4287">
          <cell r="BX4287">
            <v>226276</v>
          </cell>
          <cell r="BY4287">
            <v>257938</v>
          </cell>
        </row>
        <row r="4288">
          <cell r="BX4288">
            <v>232149</v>
          </cell>
          <cell r="BY4288">
            <v>257939</v>
          </cell>
        </row>
        <row r="4289">
          <cell r="BX4289">
            <v>226278</v>
          </cell>
          <cell r="BY4289">
            <v>257940</v>
          </cell>
        </row>
        <row r="4290">
          <cell r="BX4290">
            <v>226279</v>
          </cell>
          <cell r="BY4290">
            <v>257941</v>
          </cell>
        </row>
        <row r="4291">
          <cell r="BX4291">
            <v>232164</v>
          </cell>
          <cell r="BY4291">
            <v>257942</v>
          </cell>
        </row>
        <row r="4292">
          <cell r="BX4292">
            <v>226281</v>
          </cell>
          <cell r="BY4292">
            <v>257943</v>
          </cell>
        </row>
        <row r="4293">
          <cell r="BX4293">
            <v>226282</v>
          </cell>
          <cell r="BY4293">
            <v>257944</v>
          </cell>
        </row>
        <row r="4294">
          <cell r="BX4294">
            <v>226283</v>
          </cell>
          <cell r="BY4294">
            <v>257945</v>
          </cell>
        </row>
        <row r="4295">
          <cell r="BX4295">
            <v>232165</v>
          </cell>
          <cell r="BY4295">
            <v>257946</v>
          </cell>
        </row>
        <row r="4296">
          <cell r="BX4296">
            <v>226299</v>
          </cell>
          <cell r="BY4296">
            <v>257947</v>
          </cell>
        </row>
        <row r="4297">
          <cell r="BX4297">
            <v>226308</v>
          </cell>
          <cell r="BY4297">
            <v>257948</v>
          </cell>
        </row>
        <row r="4298">
          <cell r="BX4298">
            <v>232167</v>
          </cell>
          <cell r="BY4298">
            <v>257949</v>
          </cell>
        </row>
        <row r="4299">
          <cell r="BX4299">
            <v>226310</v>
          </cell>
          <cell r="BY4299">
            <v>257950</v>
          </cell>
        </row>
        <row r="4300">
          <cell r="BX4300">
            <v>226311</v>
          </cell>
          <cell r="BY4300">
            <v>257951</v>
          </cell>
        </row>
        <row r="4301">
          <cell r="BX4301">
            <v>226318</v>
          </cell>
          <cell r="BY4301">
            <v>257953</v>
          </cell>
        </row>
        <row r="4302">
          <cell r="BX4302">
            <v>226319</v>
          </cell>
          <cell r="BY4302">
            <v>257954</v>
          </cell>
        </row>
        <row r="4303">
          <cell r="BX4303">
            <v>226320</v>
          </cell>
          <cell r="BY4303">
            <v>257955</v>
          </cell>
        </row>
        <row r="4304">
          <cell r="BX4304">
            <v>226323</v>
          </cell>
          <cell r="BY4304">
            <v>257956</v>
          </cell>
        </row>
        <row r="4305">
          <cell r="BX4305">
            <v>226324</v>
          </cell>
          <cell r="BY4305">
            <v>257957</v>
          </cell>
        </row>
        <row r="4306">
          <cell r="BX4306">
            <v>226325</v>
          </cell>
          <cell r="BY4306">
            <v>257958</v>
          </cell>
        </row>
        <row r="4307">
          <cell r="BX4307">
            <v>226326</v>
          </cell>
          <cell r="BY4307">
            <v>257959</v>
          </cell>
        </row>
        <row r="4308">
          <cell r="BX4308">
            <v>226327</v>
          </cell>
          <cell r="BY4308">
            <v>257960</v>
          </cell>
        </row>
        <row r="4309">
          <cell r="BX4309">
            <v>226328</v>
          </cell>
          <cell r="BY4309">
            <v>257961</v>
          </cell>
        </row>
        <row r="4310">
          <cell r="BX4310">
            <v>226329</v>
          </cell>
          <cell r="BY4310">
            <v>257962</v>
          </cell>
        </row>
        <row r="4311">
          <cell r="BX4311">
            <v>226330</v>
          </cell>
          <cell r="BY4311">
            <v>257963</v>
          </cell>
        </row>
        <row r="4312">
          <cell r="BX4312">
            <v>226331</v>
          </cell>
          <cell r="BY4312">
            <v>257964</v>
          </cell>
        </row>
        <row r="4313">
          <cell r="BX4313">
            <v>226332</v>
          </cell>
          <cell r="BY4313">
            <v>257965</v>
          </cell>
        </row>
        <row r="4314">
          <cell r="BX4314">
            <v>226333</v>
          </cell>
          <cell r="BY4314">
            <v>257966</v>
          </cell>
        </row>
        <row r="4315">
          <cell r="BX4315">
            <v>226334</v>
          </cell>
          <cell r="BY4315">
            <v>257967</v>
          </cell>
        </row>
        <row r="4316">
          <cell r="BX4316">
            <v>226335</v>
          </cell>
          <cell r="BY4316">
            <v>257968</v>
          </cell>
        </row>
        <row r="4317">
          <cell r="BX4317">
            <v>226336</v>
          </cell>
          <cell r="BY4317">
            <v>257969</v>
          </cell>
        </row>
        <row r="4318">
          <cell r="BX4318">
            <v>226337</v>
          </cell>
          <cell r="BY4318">
            <v>257970</v>
          </cell>
        </row>
        <row r="4319">
          <cell r="BX4319">
            <v>226338</v>
          </cell>
          <cell r="BY4319">
            <v>257971</v>
          </cell>
        </row>
        <row r="4320">
          <cell r="BX4320">
            <v>226339</v>
          </cell>
          <cell r="BY4320">
            <v>257972</v>
          </cell>
        </row>
        <row r="4321">
          <cell r="BX4321">
            <v>226340</v>
          </cell>
          <cell r="BY4321">
            <v>257973</v>
          </cell>
        </row>
        <row r="4322">
          <cell r="BX4322">
            <v>226341</v>
          </cell>
          <cell r="BY4322">
            <v>257974</v>
          </cell>
        </row>
        <row r="4323">
          <cell r="BX4323">
            <v>226342</v>
          </cell>
          <cell r="BY4323">
            <v>257975</v>
          </cell>
        </row>
        <row r="4324">
          <cell r="BX4324">
            <v>226343</v>
          </cell>
          <cell r="BY4324">
            <v>257976</v>
          </cell>
        </row>
        <row r="4325">
          <cell r="BX4325">
            <v>226344</v>
          </cell>
          <cell r="BY4325">
            <v>257977</v>
          </cell>
        </row>
        <row r="4326">
          <cell r="BX4326">
            <v>226345</v>
          </cell>
          <cell r="BY4326">
            <v>257978</v>
          </cell>
        </row>
        <row r="4327">
          <cell r="BX4327">
            <v>226346</v>
          </cell>
          <cell r="BY4327">
            <v>257979</v>
          </cell>
        </row>
        <row r="4328">
          <cell r="BX4328">
            <v>226347</v>
          </cell>
          <cell r="BY4328">
            <v>257980</v>
          </cell>
        </row>
        <row r="4329">
          <cell r="BX4329">
            <v>226348</v>
          </cell>
          <cell r="BY4329">
            <v>257981</v>
          </cell>
        </row>
        <row r="4330">
          <cell r="BX4330">
            <v>226349</v>
          </cell>
          <cell r="BY4330">
            <v>257982</v>
          </cell>
        </row>
        <row r="4331">
          <cell r="BX4331">
            <v>226350</v>
          </cell>
          <cell r="BY4331">
            <v>257983</v>
          </cell>
        </row>
        <row r="4332">
          <cell r="BX4332">
            <v>226351</v>
          </cell>
          <cell r="BY4332">
            <v>257984</v>
          </cell>
        </row>
        <row r="4333">
          <cell r="BX4333">
            <v>226352</v>
          </cell>
          <cell r="BY4333">
            <v>257985</v>
          </cell>
        </row>
        <row r="4334">
          <cell r="BX4334">
            <v>226353</v>
          </cell>
          <cell r="BY4334">
            <v>257986</v>
          </cell>
        </row>
        <row r="4335">
          <cell r="BX4335">
            <v>226354</v>
          </cell>
          <cell r="BY4335">
            <v>257987</v>
          </cell>
        </row>
        <row r="4336">
          <cell r="BX4336">
            <v>226355</v>
          </cell>
          <cell r="BY4336">
            <v>257988</v>
          </cell>
        </row>
        <row r="4337">
          <cell r="BX4337">
            <v>226357</v>
          </cell>
          <cell r="BY4337">
            <v>257989</v>
          </cell>
        </row>
        <row r="4338">
          <cell r="BX4338">
            <v>226358</v>
          </cell>
          <cell r="BY4338">
            <v>257990</v>
          </cell>
        </row>
        <row r="4339">
          <cell r="BX4339">
            <v>226359</v>
          </cell>
          <cell r="BY4339">
            <v>257991</v>
          </cell>
        </row>
        <row r="4340">
          <cell r="BX4340">
            <v>226360</v>
          </cell>
          <cell r="BY4340">
            <v>257992</v>
          </cell>
        </row>
        <row r="4341">
          <cell r="BX4341">
            <v>226361</v>
          </cell>
          <cell r="BY4341">
            <v>257993</v>
          </cell>
        </row>
        <row r="4342">
          <cell r="BX4342">
            <v>226362</v>
          </cell>
          <cell r="BY4342">
            <v>257994</v>
          </cell>
        </row>
        <row r="4343">
          <cell r="BX4343">
            <v>226363</v>
          </cell>
          <cell r="BY4343">
            <v>257995</v>
          </cell>
        </row>
        <row r="4344">
          <cell r="BX4344">
            <v>226364</v>
          </cell>
          <cell r="BY4344">
            <v>257996</v>
          </cell>
        </row>
        <row r="4345">
          <cell r="BX4345">
            <v>226365</v>
          </cell>
          <cell r="BY4345">
            <v>257997</v>
          </cell>
        </row>
        <row r="4346">
          <cell r="BX4346">
            <v>226366</v>
          </cell>
          <cell r="BY4346">
            <v>257998</v>
          </cell>
        </row>
        <row r="4347">
          <cell r="BX4347">
            <v>226367</v>
          </cell>
          <cell r="BY4347">
            <v>257999</v>
          </cell>
        </row>
        <row r="4348">
          <cell r="BX4348">
            <v>226368</v>
          </cell>
          <cell r="BY4348">
            <v>258000</v>
          </cell>
        </row>
        <row r="4349">
          <cell r="BX4349">
            <v>226371</v>
          </cell>
          <cell r="BY4349">
            <v>258001</v>
          </cell>
        </row>
        <row r="4350">
          <cell r="BX4350">
            <v>226372</v>
          </cell>
          <cell r="BY4350">
            <v>258002</v>
          </cell>
        </row>
        <row r="4351">
          <cell r="BX4351">
            <v>226373</v>
          </cell>
          <cell r="BY4351">
            <v>258003</v>
          </cell>
        </row>
        <row r="4352">
          <cell r="BX4352">
            <v>226375</v>
          </cell>
          <cell r="BY4352">
            <v>258004</v>
          </cell>
        </row>
        <row r="4353">
          <cell r="BX4353">
            <v>226377</v>
          </cell>
          <cell r="BY4353">
            <v>258005</v>
          </cell>
        </row>
        <row r="4354">
          <cell r="BX4354">
            <v>226378</v>
          </cell>
          <cell r="BY4354">
            <v>258006</v>
          </cell>
        </row>
        <row r="4355">
          <cell r="BX4355">
            <v>226380</v>
          </cell>
          <cell r="BY4355">
            <v>258007</v>
          </cell>
        </row>
        <row r="4356">
          <cell r="BX4356">
            <v>226381</v>
          </cell>
          <cell r="BY4356">
            <v>258008</v>
          </cell>
        </row>
        <row r="4357">
          <cell r="BX4357">
            <v>226383</v>
          </cell>
          <cell r="BY4357">
            <v>258009</v>
          </cell>
        </row>
        <row r="4358">
          <cell r="BX4358">
            <v>226384</v>
          </cell>
          <cell r="BY4358">
            <v>258010</v>
          </cell>
        </row>
        <row r="4359">
          <cell r="BX4359">
            <v>226386</v>
          </cell>
          <cell r="BY4359">
            <v>258011</v>
          </cell>
        </row>
        <row r="4360">
          <cell r="BX4360">
            <v>226387</v>
          </cell>
          <cell r="BY4360">
            <v>258012</v>
          </cell>
        </row>
        <row r="4361">
          <cell r="BX4361">
            <v>226388</v>
          </cell>
          <cell r="BY4361">
            <v>258013</v>
          </cell>
        </row>
        <row r="4362">
          <cell r="BX4362">
            <v>226389</v>
          </cell>
          <cell r="BY4362">
            <v>258014</v>
          </cell>
        </row>
        <row r="4363">
          <cell r="BX4363">
            <v>226392</v>
          </cell>
          <cell r="BY4363">
            <v>258015</v>
          </cell>
        </row>
        <row r="4364">
          <cell r="BX4364">
            <v>226393</v>
          </cell>
          <cell r="BY4364">
            <v>258016</v>
          </cell>
        </row>
        <row r="4365">
          <cell r="BX4365">
            <v>226394</v>
          </cell>
          <cell r="BY4365">
            <v>258017</v>
          </cell>
        </row>
        <row r="4366">
          <cell r="BX4366">
            <v>226395</v>
          </cell>
          <cell r="BY4366">
            <v>258018</v>
          </cell>
        </row>
        <row r="4367">
          <cell r="BX4367">
            <v>226396</v>
          </cell>
          <cell r="BY4367">
            <v>258019</v>
          </cell>
        </row>
        <row r="4368">
          <cell r="BX4368">
            <v>226397</v>
          </cell>
          <cell r="BY4368">
            <v>258020</v>
          </cell>
        </row>
        <row r="4369">
          <cell r="BX4369">
            <v>226398</v>
          </cell>
          <cell r="BY4369">
            <v>258021</v>
          </cell>
        </row>
        <row r="4370">
          <cell r="BX4370">
            <v>226399</v>
          </cell>
          <cell r="BY4370">
            <v>258022</v>
          </cell>
        </row>
        <row r="4371">
          <cell r="BX4371">
            <v>226806</v>
          </cell>
          <cell r="BY4371">
            <v>258424</v>
          </cell>
        </row>
        <row r="4372">
          <cell r="BX4372">
            <v>226808</v>
          </cell>
          <cell r="BY4372">
            <v>258425</v>
          </cell>
        </row>
        <row r="4373">
          <cell r="BX4373">
            <v>226809</v>
          </cell>
          <cell r="BY4373">
            <v>258426</v>
          </cell>
        </row>
        <row r="4374">
          <cell r="BX4374">
            <v>235239</v>
          </cell>
          <cell r="BY4374">
            <v>258427</v>
          </cell>
        </row>
        <row r="4375">
          <cell r="BX4375">
            <v>226819</v>
          </cell>
          <cell r="BY4375">
            <v>258428</v>
          </cell>
        </row>
        <row r="4376">
          <cell r="BX4376">
            <v>226820</v>
          </cell>
          <cell r="BY4376">
            <v>258429</v>
          </cell>
        </row>
        <row r="4377">
          <cell r="BX4377">
            <v>226821</v>
          </cell>
          <cell r="BY4377">
            <v>258430</v>
          </cell>
        </row>
        <row r="4378">
          <cell r="BX4378">
            <v>235237</v>
          </cell>
          <cell r="BY4378">
            <v>258431</v>
          </cell>
        </row>
        <row r="4379">
          <cell r="BX4379">
            <v>226831</v>
          </cell>
          <cell r="BY4379">
            <v>258432</v>
          </cell>
        </row>
        <row r="4380">
          <cell r="BX4380">
            <v>226843</v>
          </cell>
          <cell r="BY4380">
            <v>258440</v>
          </cell>
        </row>
        <row r="4381">
          <cell r="BX4381">
            <v>226847</v>
          </cell>
          <cell r="BY4381">
            <v>258443</v>
          </cell>
        </row>
        <row r="4382">
          <cell r="BX4382">
            <v>226853</v>
          </cell>
          <cell r="BY4382">
            <v>258445</v>
          </cell>
        </row>
        <row r="4383">
          <cell r="BX4383">
            <v>226854</v>
          </cell>
          <cell r="BY4383">
            <v>258446</v>
          </cell>
        </row>
        <row r="4384">
          <cell r="BX4384">
            <v>226855</v>
          </cell>
          <cell r="BY4384">
            <v>258447</v>
          </cell>
        </row>
        <row r="4385">
          <cell r="BX4385">
            <v>226856</v>
          </cell>
          <cell r="BY4385">
            <v>258448</v>
          </cell>
        </row>
        <row r="4386">
          <cell r="BX4386">
            <v>226857</v>
          </cell>
          <cell r="BY4386">
            <v>258449</v>
          </cell>
        </row>
        <row r="4387">
          <cell r="BX4387">
            <v>226858</v>
          </cell>
          <cell r="BY4387">
            <v>258450</v>
          </cell>
        </row>
        <row r="4388">
          <cell r="BX4388">
            <v>226859</v>
          </cell>
          <cell r="BY4388">
            <v>258451</v>
          </cell>
        </row>
        <row r="4389">
          <cell r="BX4389">
            <v>226860</v>
          </cell>
          <cell r="BY4389">
            <v>258452</v>
          </cell>
        </row>
        <row r="4390">
          <cell r="BX4390">
            <v>226866</v>
          </cell>
          <cell r="BY4390">
            <v>258455</v>
          </cell>
        </row>
        <row r="4391">
          <cell r="BX4391">
            <v>226867</v>
          </cell>
          <cell r="BY4391">
            <v>258456</v>
          </cell>
        </row>
        <row r="4392">
          <cell r="BX4392">
            <v>226868</v>
          </cell>
          <cell r="BY4392">
            <v>258457</v>
          </cell>
        </row>
        <row r="4393">
          <cell r="BX4393">
            <v>226869</v>
          </cell>
          <cell r="BY4393">
            <v>258458</v>
          </cell>
        </row>
        <row r="4394">
          <cell r="BX4394">
            <v>226870</v>
          </cell>
          <cell r="BY4394">
            <v>258459</v>
          </cell>
        </row>
        <row r="4395">
          <cell r="BX4395">
            <v>226871</v>
          </cell>
          <cell r="BY4395">
            <v>258460</v>
          </cell>
        </row>
        <row r="4396">
          <cell r="BX4396">
            <v>226872</v>
          </cell>
          <cell r="BY4396">
            <v>258461</v>
          </cell>
        </row>
        <row r="4397">
          <cell r="BX4397">
            <v>235384</v>
          </cell>
          <cell r="BY4397">
            <v>258462</v>
          </cell>
        </row>
        <row r="4398">
          <cell r="BX4398">
            <v>226877</v>
          </cell>
          <cell r="BY4398">
            <v>258463</v>
          </cell>
        </row>
        <row r="4399">
          <cell r="BX4399">
            <v>235385</v>
          </cell>
          <cell r="BY4399">
            <v>258464</v>
          </cell>
        </row>
        <row r="4400">
          <cell r="BX4400">
            <v>232627</v>
          </cell>
          <cell r="BY4400">
            <v>258710</v>
          </cell>
        </row>
        <row r="4401">
          <cell r="BX4401">
            <v>232628</v>
          </cell>
          <cell r="BY4401">
            <v>258711</v>
          </cell>
        </row>
        <row r="4402">
          <cell r="BX4402">
            <v>232629</v>
          </cell>
          <cell r="BY4402">
            <v>258712</v>
          </cell>
        </row>
        <row r="4403">
          <cell r="BX4403">
            <v>232630</v>
          </cell>
          <cell r="BY4403">
            <v>258713</v>
          </cell>
        </row>
        <row r="4404">
          <cell r="BX4404">
            <v>232631</v>
          </cell>
          <cell r="BY4404">
            <v>258714</v>
          </cell>
        </row>
        <row r="4405">
          <cell r="BX4405">
            <v>232632</v>
          </cell>
          <cell r="BY4405">
            <v>258715</v>
          </cell>
        </row>
        <row r="4406">
          <cell r="BX4406">
            <v>232633</v>
          </cell>
          <cell r="BY4406">
            <v>258716</v>
          </cell>
        </row>
        <row r="4407">
          <cell r="BX4407">
            <v>232634</v>
          </cell>
          <cell r="BY4407">
            <v>258717</v>
          </cell>
        </row>
        <row r="4408">
          <cell r="BX4408">
            <v>232635</v>
          </cell>
          <cell r="BY4408">
            <v>258718</v>
          </cell>
        </row>
        <row r="4409">
          <cell r="BX4409">
            <v>232636</v>
          </cell>
          <cell r="BY4409">
            <v>258719</v>
          </cell>
        </row>
        <row r="4410">
          <cell r="BX4410">
            <v>232637</v>
          </cell>
          <cell r="BY4410">
            <v>258720</v>
          </cell>
        </row>
        <row r="4411">
          <cell r="BX4411">
            <v>232638</v>
          </cell>
          <cell r="BY4411">
            <v>258721</v>
          </cell>
        </row>
        <row r="4412">
          <cell r="BX4412">
            <v>232639</v>
          </cell>
          <cell r="BY4412">
            <v>258722</v>
          </cell>
        </row>
        <row r="4413">
          <cell r="BX4413">
            <v>232640</v>
          </cell>
          <cell r="BY4413">
            <v>258723</v>
          </cell>
        </row>
        <row r="4414">
          <cell r="BX4414">
            <v>232641</v>
          </cell>
          <cell r="BY4414">
            <v>258724</v>
          </cell>
        </row>
        <row r="4415">
          <cell r="BX4415">
            <v>232642</v>
          </cell>
          <cell r="BY4415">
            <v>258725</v>
          </cell>
        </row>
        <row r="4416">
          <cell r="BX4416">
            <v>232643</v>
          </cell>
          <cell r="BY4416">
            <v>258726</v>
          </cell>
        </row>
        <row r="4417">
          <cell r="BX4417">
            <v>232644</v>
          </cell>
          <cell r="BY4417">
            <v>258727</v>
          </cell>
        </row>
        <row r="4418">
          <cell r="BX4418">
            <v>232645</v>
          </cell>
          <cell r="BY4418">
            <v>258728</v>
          </cell>
        </row>
        <row r="4419">
          <cell r="BX4419">
            <v>232646</v>
          </cell>
          <cell r="BY4419">
            <v>258729</v>
          </cell>
        </row>
        <row r="4420">
          <cell r="BX4420">
            <v>232647</v>
          </cell>
          <cell r="BY4420">
            <v>258730</v>
          </cell>
        </row>
        <row r="4421">
          <cell r="BX4421">
            <v>232648</v>
          </cell>
          <cell r="BY4421">
            <v>258731</v>
          </cell>
        </row>
        <row r="4422">
          <cell r="BX4422">
            <v>232649</v>
          </cell>
          <cell r="BY4422">
            <v>258732</v>
          </cell>
        </row>
        <row r="4423">
          <cell r="BX4423">
            <v>232650</v>
          </cell>
          <cell r="BY4423">
            <v>258733</v>
          </cell>
        </row>
        <row r="4424">
          <cell r="BX4424">
            <v>232652</v>
          </cell>
          <cell r="BY4424">
            <v>258734</v>
          </cell>
        </row>
        <row r="4425">
          <cell r="BX4425">
            <v>232653</v>
          </cell>
          <cell r="BY4425">
            <v>258735</v>
          </cell>
        </row>
        <row r="4426">
          <cell r="BX4426">
            <v>232654</v>
          </cell>
          <cell r="BY4426">
            <v>258736</v>
          </cell>
        </row>
        <row r="4427">
          <cell r="BX4427">
            <v>232655</v>
          </cell>
          <cell r="BY4427">
            <v>258737</v>
          </cell>
        </row>
        <row r="4428">
          <cell r="BX4428">
            <v>232656</v>
          </cell>
          <cell r="BY4428">
            <v>258738</v>
          </cell>
        </row>
        <row r="4429">
          <cell r="BX4429">
            <v>232657</v>
          </cell>
          <cell r="BY4429">
            <v>258739</v>
          </cell>
        </row>
        <row r="4430">
          <cell r="BX4430">
            <v>232658</v>
          </cell>
          <cell r="BY4430">
            <v>258740</v>
          </cell>
        </row>
        <row r="4431">
          <cell r="BX4431">
            <v>232659</v>
          </cell>
          <cell r="BY4431">
            <v>258741</v>
          </cell>
        </row>
        <row r="4432">
          <cell r="BX4432">
            <v>232660</v>
          </cell>
          <cell r="BY4432">
            <v>258742</v>
          </cell>
        </row>
        <row r="4433">
          <cell r="BX4433">
            <v>232661</v>
          </cell>
          <cell r="BY4433">
            <v>258743</v>
          </cell>
        </row>
        <row r="4434">
          <cell r="BX4434">
            <v>232662</v>
          </cell>
          <cell r="BY4434">
            <v>258744</v>
          </cell>
        </row>
        <row r="4435">
          <cell r="BX4435">
            <v>232663</v>
          </cell>
          <cell r="BY4435">
            <v>258745</v>
          </cell>
        </row>
        <row r="4436">
          <cell r="BX4436">
            <v>232664</v>
          </cell>
          <cell r="BY4436">
            <v>258746</v>
          </cell>
        </row>
        <row r="4437">
          <cell r="BX4437">
            <v>232665</v>
          </cell>
          <cell r="BY4437">
            <v>258747</v>
          </cell>
        </row>
        <row r="4438">
          <cell r="BX4438">
            <v>232666</v>
          </cell>
          <cell r="BY4438">
            <v>258748</v>
          </cell>
        </row>
        <row r="4439">
          <cell r="BX4439">
            <v>232667</v>
          </cell>
          <cell r="BY4439">
            <v>258749</v>
          </cell>
        </row>
        <row r="4440">
          <cell r="BX4440">
            <v>232668</v>
          </cell>
          <cell r="BY4440">
            <v>258750</v>
          </cell>
        </row>
        <row r="4441">
          <cell r="BX4441">
            <v>232669</v>
          </cell>
          <cell r="BY4441">
            <v>258751</v>
          </cell>
        </row>
        <row r="4442">
          <cell r="BX4442">
            <v>232670</v>
          </cell>
          <cell r="BY4442">
            <v>258752</v>
          </cell>
        </row>
        <row r="4443">
          <cell r="BX4443">
            <v>232671</v>
          </cell>
          <cell r="BY4443">
            <v>258753</v>
          </cell>
        </row>
        <row r="4444">
          <cell r="BX4444">
            <v>232672</v>
          </cell>
          <cell r="BY4444">
            <v>258754</v>
          </cell>
        </row>
        <row r="4445">
          <cell r="BX4445">
            <v>232673</v>
          </cell>
          <cell r="BY4445">
            <v>258755</v>
          </cell>
        </row>
        <row r="4446">
          <cell r="BX4446">
            <v>232674</v>
          </cell>
          <cell r="BY4446">
            <v>258756</v>
          </cell>
        </row>
        <row r="4447">
          <cell r="BX4447">
            <v>232675</v>
          </cell>
          <cell r="BY4447">
            <v>258757</v>
          </cell>
        </row>
        <row r="4448">
          <cell r="BX4448">
            <v>232210</v>
          </cell>
          <cell r="BY4448">
            <v>258758</v>
          </cell>
        </row>
        <row r="4449">
          <cell r="BX4449">
            <v>232211</v>
          </cell>
          <cell r="BY4449">
            <v>258759</v>
          </cell>
        </row>
        <row r="4450">
          <cell r="BX4450">
            <v>232212</v>
          </cell>
          <cell r="BY4450">
            <v>258760</v>
          </cell>
        </row>
        <row r="4451">
          <cell r="BX4451">
            <v>232213</v>
          </cell>
          <cell r="BY4451">
            <v>258761</v>
          </cell>
        </row>
        <row r="4452">
          <cell r="BX4452">
            <v>232214</v>
          </cell>
          <cell r="BY4452">
            <v>258762</v>
          </cell>
        </row>
        <row r="4453">
          <cell r="BX4453">
            <v>232215</v>
          </cell>
          <cell r="BY4453">
            <v>258763</v>
          </cell>
        </row>
        <row r="4454">
          <cell r="BX4454">
            <v>232216</v>
          </cell>
          <cell r="BY4454">
            <v>258764</v>
          </cell>
        </row>
        <row r="4455">
          <cell r="BX4455">
            <v>232217</v>
          </cell>
          <cell r="BY4455">
            <v>258765</v>
          </cell>
        </row>
        <row r="4456">
          <cell r="BX4456">
            <v>232218</v>
          </cell>
          <cell r="BY4456">
            <v>258766</v>
          </cell>
        </row>
        <row r="4457">
          <cell r="BX4457">
            <v>232219</v>
          </cell>
          <cell r="BY4457">
            <v>258767</v>
          </cell>
        </row>
        <row r="4458">
          <cell r="BX4458">
            <v>232220</v>
          </cell>
          <cell r="BY4458">
            <v>258768</v>
          </cell>
        </row>
        <row r="4459">
          <cell r="BX4459">
            <v>232221</v>
          </cell>
          <cell r="BY4459">
            <v>258769</v>
          </cell>
        </row>
        <row r="4460">
          <cell r="BX4460">
            <v>232222</v>
          </cell>
          <cell r="BY4460">
            <v>258770</v>
          </cell>
        </row>
        <row r="4461">
          <cell r="BX4461">
            <v>232223</v>
          </cell>
          <cell r="BY4461">
            <v>258771</v>
          </cell>
        </row>
        <row r="4462">
          <cell r="BX4462">
            <v>232224</v>
          </cell>
          <cell r="BY4462">
            <v>258772</v>
          </cell>
        </row>
        <row r="4463">
          <cell r="BX4463">
            <v>232225</v>
          </cell>
          <cell r="BY4463">
            <v>258773</v>
          </cell>
        </row>
        <row r="4464">
          <cell r="BX4464">
            <v>232226</v>
          </cell>
          <cell r="BY4464">
            <v>258774</v>
          </cell>
        </row>
        <row r="4465">
          <cell r="BX4465">
            <v>232227</v>
          </cell>
          <cell r="BY4465">
            <v>258775</v>
          </cell>
        </row>
        <row r="4466">
          <cell r="BX4466">
            <v>232228</v>
          </cell>
          <cell r="BY4466">
            <v>258776</v>
          </cell>
        </row>
        <row r="4467">
          <cell r="BX4467">
            <v>232229</v>
          </cell>
          <cell r="BY4467">
            <v>258777</v>
          </cell>
        </row>
        <row r="4468">
          <cell r="BX4468">
            <v>232230</v>
          </cell>
          <cell r="BY4468">
            <v>258778</v>
          </cell>
        </row>
        <row r="4469">
          <cell r="BX4469">
            <v>232231</v>
          </cell>
          <cell r="BY4469">
            <v>258779</v>
          </cell>
        </row>
        <row r="4470">
          <cell r="BX4470">
            <v>232232</v>
          </cell>
          <cell r="BY4470">
            <v>258780</v>
          </cell>
        </row>
        <row r="4471">
          <cell r="BX4471">
            <v>232233</v>
          </cell>
          <cell r="BY4471">
            <v>258781</v>
          </cell>
        </row>
        <row r="4472">
          <cell r="BX4472">
            <v>232235</v>
          </cell>
          <cell r="BY4472">
            <v>258782</v>
          </cell>
        </row>
        <row r="4473">
          <cell r="BX4473">
            <v>232236</v>
          </cell>
          <cell r="BY4473">
            <v>258783</v>
          </cell>
        </row>
        <row r="4474">
          <cell r="BX4474">
            <v>232237</v>
          </cell>
          <cell r="BY4474">
            <v>258784</v>
          </cell>
        </row>
        <row r="4475">
          <cell r="BX4475">
            <v>232238</v>
          </cell>
          <cell r="BY4475">
            <v>258785</v>
          </cell>
        </row>
        <row r="4476">
          <cell r="BX4476">
            <v>232239</v>
          </cell>
          <cell r="BY4476">
            <v>258786</v>
          </cell>
        </row>
        <row r="4477">
          <cell r="BX4477">
            <v>232240</v>
          </cell>
          <cell r="BY4477">
            <v>258787</v>
          </cell>
        </row>
        <row r="4478">
          <cell r="BX4478">
            <v>232241</v>
          </cell>
          <cell r="BY4478">
            <v>258788</v>
          </cell>
        </row>
        <row r="4479">
          <cell r="BX4479">
            <v>232242</v>
          </cell>
          <cell r="BY4479">
            <v>258789</v>
          </cell>
        </row>
        <row r="4480">
          <cell r="BX4480">
            <v>232243</v>
          </cell>
          <cell r="BY4480">
            <v>258790</v>
          </cell>
        </row>
        <row r="4481">
          <cell r="BX4481">
            <v>232244</v>
          </cell>
          <cell r="BY4481">
            <v>258791</v>
          </cell>
        </row>
        <row r="4482">
          <cell r="BX4482">
            <v>232245</v>
          </cell>
          <cell r="BY4482">
            <v>258792</v>
          </cell>
        </row>
        <row r="4483">
          <cell r="BX4483">
            <v>232246</v>
          </cell>
          <cell r="BY4483">
            <v>258793</v>
          </cell>
        </row>
        <row r="4484">
          <cell r="BX4484">
            <v>232247</v>
          </cell>
          <cell r="BY4484">
            <v>258794</v>
          </cell>
        </row>
        <row r="4485">
          <cell r="BX4485">
            <v>232248</v>
          </cell>
          <cell r="BY4485">
            <v>258795</v>
          </cell>
        </row>
        <row r="4486">
          <cell r="BX4486">
            <v>232249</v>
          </cell>
          <cell r="BY4486">
            <v>258796</v>
          </cell>
        </row>
        <row r="4487">
          <cell r="BX4487">
            <v>232250</v>
          </cell>
          <cell r="BY4487">
            <v>258797</v>
          </cell>
        </row>
        <row r="4488">
          <cell r="BX4488">
            <v>232251</v>
          </cell>
          <cell r="BY4488">
            <v>258798</v>
          </cell>
        </row>
        <row r="4489">
          <cell r="BX4489">
            <v>232252</v>
          </cell>
          <cell r="BY4489">
            <v>258799</v>
          </cell>
        </row>
        <row r="4490">
          <cell r="BX4490">
            <v>232253</v>
          </cell>
          <cell r="BY4490">
            <v>258800</v>
          </cell>
        </row>
        <row r="4491">
          <cell r="BX4491">
            <v>232254</v>
          </cell>
          <cell r="BY4491">
            <v>258801</v>
          </cell>
        </row>
        <row r="4492">
          <cell r="BX4492">
            <v>232255</v>
          </cell>
          <cell r="BY4492">
            <v>258802</v>
          </cell>
        </row>
        <row r="4493">
          <cell r="BX4493">
            <v>232256</v>
          </cell>
          <cell r="BY4493">
            <v>258803</v>
          </cell>
        </row>
        <row r="4494">
          <cell r="BX4494">
            <v>232257</v>
          </cell>
          <cell r="BY4494">
            <v>258804</v>
          </cell>
        </row>
        <row r="4495">
          <cell r="BX4495">
            <v>232258</v>
          </cell>
          <cell r="BY4495">
            <v>258805</v>
          </cell>
        </row>
        <row r="4496">
          <cell r="BX4496">
            <v>227130</v>
          </cell>
          <cell r="BY4496">
            <v>258807</v>
          </cell>
        </row>
        <row r="4497">
          <cell r="BX4497">
            <v>227171</v>
          </cell>
          <cell r="BY4497">
            <v>258847</v>
          </cell>
        </row>
        <row r="4498">
          <cell r="BX4498">
            <v>227172</v>
          </cell>
          <cell r="BY4498">
            <v>258848</v>
          </cell>
        </row>
        <row r="4499">
          <cell r="BX4499">
            <v>227173</v>
          </cell>
          <cell r="BY4499">
            <v>258849</v>
          </cell>
        </row>
        <row r="4500">
          <cell r="BX4500">
            <v>227174</v>
          </cell>
          <cell r="BY4500">
            <v>258850</v>
          </cell>
        </row>
        <row r="4501">
          <cell r="BX4501">
            <v>227175</v>
          </cell>
          <cell r="BY4501">
            <v>258851</v>
          </cell>
        </row>
        <row r="4502">
          <cell r="BX4502">
            <v>227176</v>
          </cell>
          <cell r="BY4502">
            <v>258852</v>
          </cell>
        </row>
        <row r="4503">
          <cell r="BX4503">
            <v>227177</v>
          </cell>
          <cell r="BY4503">
            <v>258853</v>
          </cell>
        </row>
        <row r="4504">
          <cell r="BX4504">
            <v>227178</v>
          </cell>
          <cell r="BY4504">
            <v>258854</v>
          </cell>
        </row>
        <row r="4505">
          <cell r="BX4505">
            <v>227179</v>
          </cell>
          <cell r="BY4505">
            <v>258855</v>
          </cell>
        </row>
        <row r="4506">
          <cell r="BX4506">
            <v>227180</v>
          </cell>
          <cell r="BY4506">
            <v>258856</v>
          </cell>
        </row>
        <row r="4507">
          <cell r="BX4507">
            <v>227181</v>
          </cell>
          <cell r="BY4507">
            <v>258857</v>
          </cell>
        </row>
        <row r="4508">
          <cell r="BX4508">
            <v>227182</v>
          </cell>
          <cell r="BY4508">
            <v>258858</v>
          </cell>
        </row>
        <row r="4509">
          <cell r="BX4509">
            <v>227183</v>
          </cell>
          <cell r="BY4509">
            <v>258859</v>
          </cell>
        </row>
        <row r="4510">
          <cell r="BX4510">
            <v>227184</v>
          </cell>
          <cell r="BY4510">
            <v>258860</v>
          </cell>
        </row>
        <row r="4511">
          <cell r="BX4511">
            <v>227185</v>
          </cell>
          <cell r="BY4511">
            <v>258861</v>
          </cell>
        </row>
        <row r="4512">
          <cell r="BX4512">
            <v>227187</v>
          </cell>
          <cell r="BY4512">
            <v>258862</v>
          </cell>
        </row>
        <row r="4513">
          <cell r="BX4513">
            <v>227188</v>
          </cell>
          <cell r="BY4513">
            <v>258863</v>
          </cell>
        </row>
        <row r="4514">
          <cell r="BX4514">
            <v>227189</v>
          </cell>
          <cell r="BY4514">
            <v>258864</v>
          </cell>
        </row>
        <row r="4515">
          <cell r="BX4515">
            <v>227190</v>
          </cell>
          <cell r="BY4515">
            <v>258865</v>
          </cell>
        </row>
        <row r="4516">
          <cell r="BX4516">
            <v>227191</v>
          </cell>
          <cell r="BY4516">
            <v>258866</v>
          </cell>
        </row>
        <row r="4517">
          <cell r="BX4517">
            <v>227192</v>
          </cell>
          <cell r="BY4517">
            <v>258867</v>
          </cell>
        </row>
        <row r="4518">
          <cell r="BX4518">
            <v>227193</v>
          </cell>
          <cell r="BY4518">
            <v>258868</v>
          </cell>
        </row>
        <row r="4519">
          <cell r="BX4519">
            <v>227194</v>
          </cell>
          <cell r="BY4519">
            <v>258869</v>
          </cell>
        </row>
        <row r="4520">
          <cell r="BX4520">
            <v>227195</v>
          </cell>
          <cell r="BY4520">
            <v>258870</v>
          </cell>
        </row>
        <row r="4521">
          <cell r="BX4521">
            <v>227196</v>
          </cell>
          <cell r="BY4521">
            <v>258871</v>
          </cell>
        </row>
        <row r="4522">
          <cell r="BX4522">
            <v>227197</v>
          </cell>
          <cell r="BY4522">
            <v>258872</v>
          </cell>
        </row>
        <row r="4523">
          <cell r="BX4523">
            <v>227198</v>
          </cell>
          <cell r="BY4523">
            <v>258873</v>
          </cell>
        </row>
        <row r="4524">
          <cell r="BX4524">
            <v>227199</v>
          </cell>
          <cell r="BY4524">
            <v>258874</v>
          </cell>
        </row>
        <row r="4525">
          <cell r="BX4525">
            <v>227200</v>
          </cell>
          <cell r="BY4525">
            <v>258875</v>
          </cell>
        </row>
        <row r="4526">
          <cell r="BX4526">
            <v>227201</v>
          </cell>
          <cell r="BY4526">
            <v>258876</v>
          </cell>
        </row>
        <row r="4527">
          <cell r="BX4527">
            <v>227202</v>
          </cell>
          <cell r="BY4527">
            <v>258877</v>
          </cell>
        </row>
        <row r="4528">
          <cell r="BX4528">
            <v>227203</v>
          </cell>
          <cell r="BY4528">
            <v>258878</v>
          </cell>
        </row>
        <row r="4529">
          <cell r="BX4529">
            <v>227204</v>
          </cell>
          <cell r="BY4529">
            <v>258879</v>
          </cell>
        </row>
        <row r="4530">
          <cell r="BX4530">
            <v>227205</v>
          </cell>
          <cell r="BY4530">
            <v>258880</v>
          </cell>
        </row>
        <row r="4531">
          <cell r="BX4531">
            <v>227206</v>
          </cell>
          <cell r="BY4531">
            <v>258881</v>
          </cell>
        </row>
        <row r="4532">
          <cell r="BX4532">
            <v>227207</v>
          </cell>
          <cell r="BY4532">
            <v>258882</v>
          </cell>
        </row>
        <row r="4533">
          <cell r="BX4533">
            <v>227208</v>
          </cell>
          <cell r="BY4533">
            <v>258883</v>
          </cell>
        </row>
        <row r="4534">
          <cell r="BX4534">
            <v>227209</v>
          </cell>
          <cell r="BY4534">
            <v>258884</v>
          </cell>
        </row>
        <row r="4535">
          <cell r="BX4535">
            <v>227210</v>
          </cell>
          <cell r="BY4535">
            <v>258885</v>
          </cell>
        </row>
        <row r="4536">
          <cell r="BX4536">
            <v>227211</v>
          </cell>
          <cell r="BY4536">
            <v>258886</v>
          </cell>
        </row>
        <row r="4537">
          <cell r="BX4537">
            <v>227212</v>
          </cell>
          <cell r="BY4537">
            <v>258887</v>
          </cell>
        </row>
        <row r="4538">
          <cell r="BX4538">
            <v>227213</v>
          </cell>
          <cell r="BY4538">
            <v>258888</v>
          </cell>
        </row>
        <row r="4539">
          <cell r="BX4539">
            <v>227214</v>
          </cell>
          <cell r="BY4539">
            <v>258889</v>
          </cell>
        </row>
        <row r="4540">
          <cell r="BX4540">
            <v>227291</v>
          </cell>
          <cell r="BY4540">
            <v>258964</v>
          </cell>
        </row>
        <row r="4541">
          <cell r="BX4541">
            <v>227300</v>
          </cell>
          <cell r="BY4541">
            <v>258972</v>
          </cell>
        </row>
        <row r="4542">
          <cell r="BX4542">
            <v>227301</v>
          </cell>
          <cell r="BY4542">
            <v>258973</v>
          </cell>
        </row>
        <row r="4543">
          <cell r="BX4543">
            <v>227302</v>
          </cell>
          <cell r="BY4543">
            <v>258974</v>
          </cell>
        </row>
        <row r="4544">
          <cell r="BX4544">
            <v>227303</v>
          </cell>
          <cell r="BY4544">
            <v>258975</v>
          </cell>
        </row>
        <row r="4545">
          <cell r="BX4545">
            <v>227304</v>
          </cell>
          <cell r="BY4545">
            <v>258976</v>
          </cell>
        </row>
        <row r="4546">
          <cell r="BX4546">
            <v>227305</v>
          </cell>
          <cell r="BY4546">
            <v>258977</v>
          </cell>
        </row>
        <row r="4547">
          <cell r="BX4547">
            <v>227306</v>
          </cell>
          <cell r="BY4547">
            <v>258978</v>
          </cell>
        </row>
        <row r="4548">
          <cell r="BX4548">
            <v>227307</v>
          </cell>
          <cell r="BY4548">
            <v>258979</v>
          </cell>
        </row>
        <row r="4549">
          <cell r="BX4549">
            <v>227308</v>
          </cell>
          <cell r="BY4549">
            <v>258980</v>
          </cell>
        </row>
        <row r="4550">
          <cell r="BX4550">
            <v>227309</v>
          </cell>
          <cell r="BY4550">
            <v>258981</v>
          </cell>
        </row>
        <row r="4551">
          <cell r="BX4551">
            <v>227310</v>
          </cell>
          <cell r="BY4551">
            <v>258982</v>
          </cell>
        </row>
        <row r="4552">
          <cell r="BX4552">
            <v>227311</v>
          </cell>
          <cell r="BY4552">
            <v>258983</v>
          </cell>
        </row>
        <row r="4553">
          <cell r="BX4553">
            <v>227312</v>
          </cell>
          <cell r="BY4553">
            <v>258984</v>
          </cell>
        </row>
        <row r="4554">
          <cell r="BX4554">
            <v>227313</v>
          </cell>
          <cell r="BY4554">
            <v>258985</v>
          </cell>
        </row>
        <row r="4555">
          <cell r="BX4555">
            <v>227314</v>
          </cell>
          <cell r="BY4555">
            <v>258986</v>
          </cell>
        </row>
        <row r="4556">
          <cell r="BX4556">
            <v>227315</v>
          </cell>
          <cell r="BY4556">
            <v>258987</v>
          </cell>
        </row>
        <row r="4557">
          <cell r="BX4557">
            <v>227316</v>
          </cell>
          <cell r="BY4557">
            <v>258988</v>
          </cell>
        </row>
        <row r="4558">
          <cell r="BX4558">
            <v>227317</v>
          </cell>
          <cell r="BY4558">
            <v>258989</v>
          </cell>
        </row>
        <row r="4559">
          <cell r="BX4559">
            <v>227319</v>
          </cell>
          <cell r="BY4559">
            <v>258990</v>
          </cell>
        </row>
        <row r="4560">
          <cell r="BX4560">
            <v>227320</v>
          </cell>
          <cell r="BY4560">
            <v>258991</v>
          </cell>
        </row>
        <row r="4561">
          <cell r="BX4561">
            <v>227321</v>
          </cell>
          <cell r="BY4561">
            <v>258992</v>
          </cell>
        </row>
        <row r="4562">
          <cell r="BX4562">
            <v>227322</v>
          </cell>
          <cell r="BY4562">
            <v>258993</v>
          </cell>
        </row>
        <row r="4563">
          <cell r="BX4563">
            <v>227323</v>
          </cell>
          <cell r="BY4563">
            <v>258994</v>
          </cell>
        </row>
        <row r="4564">
          <cell r="BX4564">
            <v>227324</v>
          </cell>
          <cell r="BY4564">
            <v>258995</v>
          </cell>
        </row>
        <row r="4565">
          <cell r="BX4565">
            <v>227325</v>
          </cell>
          <cell r="BY4565">
            <v>258996</v>
          </cell>
        </row>
        <row r="4566">
          <cell r="BX4566">
            <v>227326</v>
          </cell>
          <cell r="BY4566">
            <v>258997</v>
          </cell>
        </row>
        <row r="4567">
          <cell r="BX4567">
            <v>227327</v>
          </cell>
          <cell r="BY4567">
            <v>258998</v>
          </cell>
        </row>
        <row r="4568">
          <cell r="BX4568">
            <v>227328</v>
          </cell>
          <cell r="BY4568">
            <v>258999</v>
          </cell>
        </row>
        <row r="4569">
          <cell r="BX4569">
            <v>227329</v>
          </cell>
          <cell r="BY4569">
            <v>259000</v>
          </cell>
        </row>
        <row r="4570">
          <cell r="BX4570">
            <v>227330</v>
          </cell>
          <cell r="BY4570">
            <v>259001</v>
          </cell>
        </row>
        <row r="4571">
          <cell r="BX4571">
            <v>227331</v>
          </cell>
          <cell r="BY4571">
            <v>259002</v>
          </cell>
        </row>
        <row r="4572">
          <cell r="BX4572">
            <v>227332</v>
          </cell>
          <cell r="BY4572">
            <v>259003</v>
          </cell>
        </row>
        <row r="4573">
          <cell r="BX4573">
            <v>227333</v>
          </cell>
          <cell r="BY4573">
            <v>259004</v>
          </cell>
        </row>
        <row r="4574">
          <cell r="BX4574">
            <v>227334</v>
          </cell>
          <cell r="BY4574">
            <v>259005</v>
          </cell>
        </row>
        <row r="4575">
          <cell r="BX4575">
            <v>227335</v>
          </cell>
          <cell r="BY4575">
            <v>259006</v>
          </cell>
        </row>
        <row r="4576">
          <cell r="BX4576">
            <v>227336</v>
          </cell>
          <cell r="BY4576">
            <v>259007</v>
          </cell>
        </row>
        <row r="4577">
          <cell r="BX4577">
            <v>227337</v>
          </cell>
          <cell r="BY4577">
            <v>259008</v>
          </cell>
        </row>
        <row r="4578">
          <cell r="BX4578">
            <v>227338</v>
          </cell>
          <cell r="BY4578">
            <v>259009</v>
          </cell>
        </row>
        <row r="4579">
          <cell r="BX4579">
            <v>227339</v>
          </cell>
          <cell r="BY4579">
            <v>259010</v>
          </cell>
        </row>
        <row r="4580">
          <cell r="BX4580">
            <v>227340</v>
          </cell>
          <cell r="BY4580">
            <v>259011</v>
          </cell>
        </row>
        <row r="4581">
          <cell r="BX4581">
            <v>227341</v>
          </cell>
          <cell r="BY4581">
            <v>259012</v>
          </cell>
        </row>
        <row r="4582">
          <cell r="BX4582">
            <v>227342</v>
          </cell>
          <cell r="BY4582">
            <v>259013</v>
          </cell>
        </row>
        <row r="4583">
          <cell r="BX4583">
            <v>227343</v>
          </cell>
          <cell r="BY4583">
            <v>259014</v>
          </cell>
        </row>
        <row r="4584">
          <cell r="BX4584">
            <v>227346</v>
          </cell>
          <cell r="BY4584">
            <v>259015</v>
          </cell>
        </row>
        <row r="4585">
          <cell r="BX4585">
            <v>227347</v>
          </cell>
          <cell r="BY4585">
            <v>259016</v>
          </cell>
        </row>
        <row r="4586">
          <cell r="BX4586">
            <v>227348</v>
          </cell>
          <cell r="BY4586">
            <v>259017</v>
          </cell>
        </row>
        <row r="4587">
          <cell r="BX4587">
            <v>227349</v>
          </cell>
          <cell r="BY4587">
            <v>259018</v>
          </cell>
        </row>
        <row r="4588">
          <cell r="BX4588">
            <v>227350</v>
          </cell>
          <cell r="BY4588">
            <v>259019</v>
          </cell>
        </row>
        <row r="4589">
          <cell r="BX4589">
            <v>227351</v>
          </cell>
          <cell r="BY4589">
            <v>259020</v>
          </cell>
        </row>
        <row r="4590">
          <cell r="BX4590">
            <v>227352</v>
          </cell>
          <cell r="BY4590">
            <v>259021</v>
          </cell>
        </row>
        <row r="4591">
          <cell r="BX4591">
            <v>227353</v>
          </cell>
          <cell r="BY4591">
            <v>259022</v>
          </cell>
        </row>
        <row r="4592">
          <cell r="BX4592">
            <v>227354</v>
          </cell>
          <cell r="BY4592">
            <v>259023</v>
          </cell>
        </row>
        <row r="4593">
          <cell r="BX4593">
            <v>227355</v>
          </cell>
          <cell r="BY4593">
            <v>259024</v>
          </cell>
        </row>
        <row r="4594">
          <cell r="BX4594">
            <v>227356</v>
          </cell>
          <cell r="BY4594">
            <v>259025</v>
          </cell>
        </row>
        <row r="4595">
          <cell r="BX4595">
            <v>227357</v>
          </cell>
          <cell r="BY4595">
            <v>259026</v>
          </cell>
        </row>
        <row r="4596">
          <cell r="BX4596">
            <v>227358</v>
          </cell>
          <cell r="BY4596">
            <v>259027</v>
          </cell>
        </row>
        <row r="4597">
          <cell r="BX4597">
            <v>227359</v>
          </cell>
          <cell r="BY4597">
            <v>259028</v>
          </cell>
        </row>
        <row r="4598">
          <cell r="BX4598">
            <v>227360</v>
          </cell>
          <cell r="BY4598">
            <v>259029</v>
          </cell>
        </row>
        <row r="4599">
          <cell r="BX4599">
            <v>227361</v>
          </cell>
          <cell r="BY4599">
            <v>259030</v>
          </cell>
        </row>
        <row r="4600">
          <cell r="BX4600">
            <v>227362</v>
          </cell>
          <cell r="BY4600">
            <v>259031</v>
          </cell>
        </row>
        <row r="4601">
          <cell r="BX4601">
            <v>227363</v>
          </cell>
          <cell r="BY4601">
            <v>259032</v>
          </cell>
        </row>
        <row r="4602">
          <cell r="BX4602">
            <v>227364</v>
          </cell>
          <cell r="BY4602">
            <v>259033</v>
          </cell>
        </row>
        <row r="4603">
          <cell r="BX4603">
            <v>227365</v>
          </cell>
          <cell r="BY4603">
            <v>259034</v>
          </cell>
        </row>
        <row r="4604">
          <cell r="BX4604">
            <v>227366</v>
          </cell>
          <cell r="BY4604">
            <v>259035</v>
          </cell>
        </row>
        <row r="4605">
          <cell r="BX4605">
            <v>227367</v>
          </cell>
          <cell r="BY4605">
            <v>259036</v>
          </cell>
        </row>
        <row r="4606">
          <cell r="BX4606">
            <v>227368</v>
          </cell>
          <cell r="BY4606">
            <v>259037</v>
          </cell>
        </row>
        <row r="4607">
          <cell r="BX4607">
            <v>227369</v>
          </cell>
          <cell r="BY4607">
            <v>259038</v>
          </cell>
        </row>
        <row r="4608">
          <cell r="BX4608">
            <v>227370</v>
          </cell>
          <cell r="BY4608">
            <v>259039</v>
          </cell>
        </row>
        <row r="4609">
          <cell r="BX4609">
            <v>227371</v>
          </cell>
          <cell r="BY4609">
            <v>259040</v>
          </cell>
        </row>
        <row r="4610">
          <cell r="BX4610">
            <v>227372</v>
          </cell>
          <cell r="BY4610">
            <v>259041</v>
          </cell>
        </row>
        <row r="4611">
          <cell r="BX4611">
            <v>227373</v>
          </cell>
          <cell r="BY4611">
            <v>259042</v>
          </cell>
        </row>
        <row r="4612">
          <cell r="BX4612">
            <v>227374</v>
          </cell>
          <cell r="BY4612">
            <v>259043</v>
          </cell>
        </row>
        <row r="4613">
          <cell r="BX4613">
            <v>227375</v>
          </cell>
          <cell r="BY4613">
            <v>259044</v>
          </cell>
        </row>
        <row r="4614">
          <cell r="BX4614">
            <v>227376</v>
          </cell>
          <cell r="BY4614">
            <v>259045</v>
          </cell>
        </row>
        <row r="4615">
          <cell r="BX4615">
            <v>227377</v>
          </cell>
          <cell r="BY4615">
            <v>259046</v>
          </cell>
        </row>
        <row r="4616">
          <cell r="BX4616">
            <v>227378</v>
          </cell>
          <cell r="BY4616">
            <v>259047</v>
          </cell>
        </row>
        <row r="4617">
          <cell r="BX4617">
            <v>227379</v>
          </cell>
          <cell r="BY4617">
            <v>259048</v>
          </cell>
        </row>
        <row r="4618">
          <cell r="BX4618">
            <v>227380</v>
          </cell>
          <cell r="BY4618">
            <v>259049</v>
          </cell>
        </row>
        <row r="4619">
          <cell r="BX4619">
            <v>227381</v>
          </cell>
          <cell r="BY4619">
            <v>259050</v>
          </cell>
        </row>
        <row r="4620">
          <cell r="BX4620">
            <v>227382</v>
          </cell>
          <cell r="BY4620">
            <v>259051</v>
          </cell>
        </row>
        <row r="4621">
          <cell r="BX4621">
            <v>227383</v>
          </cell>
          <cell r="BY4621">
            <v>259052</v>
          </cell>
        </row>
        <row r="4622">
          <cell r="BX4622">
            <v>227384</v>
          </cell>
          <cell r="BY4622">
            <v>259053</v>
          </cell>
        </row>
        <row r="4623">
          <cell r="BX4623">
            <v>227385</v>
          </cell>
          <cell r="BY4623">
            <v>259054</v>
          </cell>
        </row>
        <row r="4624">
          <cell r="BX4624">
            <v>227386</v>
          </cell>
          <cell r="BY4624">
            <v>259055</v>
          </cell>
        </row>
        <row r="4625">
          <cell r="BX4625">
            <v>227387</v>
          </cell>
          <cell r="BY4625">
            <v>259056</v>
          </cell>
        </row>
        <row r="4626">
          <cell r="BX4626">
            <v>227388</v>
          </cell>
          <cell r="BY4626">
            <v>259057</v>
          </cell>
        </row>
        <row r="4627">
          <cell r="BX4627">
            <v>227395</v>
          </cell>
          <cell r="BY4627">
            <v>259063</v>
          </cell>
        </row>
        <row r="4628">
          <cell r="BX4628">
            <v>227507</v>
          </cell>
          <cell r="BY4628">
            <v>259175</v>
          </cell>
        </row>
        <row r="4629">
          <cell r="BX4629">
            <v>227515</v>
          </cell>
          <cell r="BY4629">
            <v>259182</v>
          </cell>
        </row>
        <row r="4630">
          <cell r="BX4630">
            <v>227516</v>
          </cell>
          <cell r="BY4630">
            <v>259183</v>
          </cell>
        </row>
        <row r="4631">
          <cell r="BX4631">
            <v>227517</v>
          </cell>
          <cell r="BY4631">
            <v>259184</v>
          </cell>
        </row>
        <row r="4632">
          <cell r="BX4632">
            <v>227518</v>
          </cell>
          <cell r="BY4632">
            <v>259185</v>
          </cell>
        </row>
        <row r="4633">
          <cell r="BX4633">
            <v>227519</v>
          </cell>
          <cell r="BY4633">
            <v>259186</v>
          </cell>
        </row>
        <row r="4634">
          <cell r="BX4634">
            <v>227520</v>
          </cell>
          <cell r="BY4634">
            <v>259187</v>
          </cell>
        </row>
        <row r="4635">
          <cell r="BX4635">
            <v>227521</v>
          </cell>
          <cell r="BY4635">
            <v>259188</v>
          </cell>
        </row>
        <row r="4636">
          <cell r="BX4636">
            <v>227522</v>
          </cell>
          <cell r="BY4636">
            <v>259189</v>
          </cell>
        </row>
        <row r="4637">
          <cell r="BX4637">
            <v>227523</v>
          </cell>
          <cell r="BY4637">
            <v>259190</v>
          </cell>
        </row>
        <row r="4638">
          <cell r="BX4638">
            <v>227524</v>
          </cell>
          <cell r="BY4638">
            <v>259191</v>
          </cell>
        </row>
        <row r="4639">
          <cell r="BX4639">
            <v>227525</v>
          </cell>
          <cell r="BY4639">
            <v>259192</v>
          </cell>
        </row>
        <row r="4640">
          <cell r="BX4640">
            <v>227526</v>
          </cell>
          <cell r="BY4640">
            <v>259193</v>
          </cell>
        </row>
        <row r="4641">
          <cell r="BX4641">
            <v>227527</v>
          </cell>
          <cell r="BY4641">
            <v>259194</v>
          </cell>
        </row>
        <row r="4642">
          <cell r="BX4642">
            <v>227528</v>
          </cell>
          <cell r="BY4642">
            <v>259195</v>
          </cell>
        </row>
        <row r="4643">
          <cell r="BX4643">
            <v>227529</v>
          </cell>
          <cell r="BY4643">
            <v>259196</v>
          </cell>
        </row>
        <row r="4644">
          <cell r="BX4644">
            <v>227530</v>
          </cell>
          <cell r="BY4644">
            <v>259197</v>
          </cell>
        </row>
        <row r="4645">
          <cell r="BX4645">
            <v>227531</v>
          </cell>
          <cell r="BY4645">
            <v>259198</v>
          </cell>
        </row>
        <row r="4646">
          <cell r="BX4646">
            <v>227532</v>
          </cell>
          <cell r="BY4646">
            <v>259199</v>
          </cell>
        </row>
        <row r="4647">
          <cell r="BX4647">
            <v>227533</v>
          </cell>
          <cell r="BY4647">
            <v>259200</v>
          </cell>
        </row>
        <row r="4648">
          <cell r="BX4648">
            <v>227534</v>
          </cell>
          <cell r="BY4648">
            <v>259201</v>
          </cell>
        </row>
        <row r="4649">
          <cell r="BX4649">
            <v>227535</v>
          </cell>
          <cell r="BY4649">
            <v>259202</v>
          </cell>
        </row>
        <row r="4650">
          <cell r="BX4650">
            <v>227536</v>
          </cell>
          <cell r="BY4650">
            <v>259203</v>
          </cell>
        </row>
        <row r="4651">
          <cell r="BX4651">
            <v>227537</v>
          </cell>
          <cell r="BY4651">
            <v>259204</v>
          </cell>
        </row>
        <row r="4652">
          <cell r="BX4652">
            <v>227538</v>
          </cell>
          <cell r="BY4652">
            <v>259205</v>
          </cell>
        </row>
        <row r="4653">
          <cell r="BX4653">
            <v>227539</v>
          </cell>
          <cell r="BY4653">
            <v>259206</v>
          </cell>
        </row>
        <row r="4654">
          <cell r="BX4654">
            <v>227540</v>
          </cell>
          <cell r="BY4654">
            <v>259207</v>
          </cell>
        </row>
        <row r="4655">
          <cell r="BX4655">
            <v>227541</v>
          </cell>
          <cell r="BY4655">
            <v>259208</v>
          </cell>
        </row>
        <row r="4656">
          <cell r="BX4656">
            <v>227542</v>
          </cell>
          <cell r="BY4656">
            <v>259209</v>
          </cell>
        </row>
        <row r="4657">
          <cell r="BX4657">
            <v>227543</v>
          </cell>
          <cell r="BY4657">
            <v>259210</v>
          </cell>
        </row>
        <row r="4658">
          <cell r="BX4658">
            <v>227544</v>
          </cell>
          <cell r="BY4658">
            <v>259211</v>
          </cell>
        </row>
        <row r="4659">
          <cell r="BX4659">
            <v>227545</v>
          </cell>
          <cell r="BY4659">
            <v>259212</v>
          </cell>
        </row>
        <row r="4660">
          <cell r="BX4660">
            <v>227546</v>
          </cell>
          <cell r="BY4660">
            <v>259213</v>
          </cell>
        </row>
        <row r="4661">
          <cell r="BX4661">
            <v>227547</v>
          </cell>
          <cell r="BY4661">
            <v>259214</v>
          </cell>
        </row>
        <row r="4662">
          <cell r="BX4662">
            <v>227548</v>
          </cell>
          <cell r="BY4662">
            <v>259215</v>
          </cell>
        </row>
        <row r="4663">
          <cell r="BX4663">
            <v>227549</v>
          </cell>
          <cell r="BY4663">
            <v>259216</v>
          </cell>
        </row>
        <row r="4664">
          <cell r="BX4664">
            <v>227550</v>
          </cell>
          <cell r="BY4664">
            <v>259217</v>
          </cell>
        </row>
        <row r="4665">
          <cell r="BX4665">
            <v>227551</v>
          </cell>
          <cell r="BY4665">
            <v>259218</v>
          </cell>
        </row>
        <row r="4666">
          <cell r="BX4666">
            <v>227552</v>
          </cell>
          <cell r="BY4666">
            <v>259219</v>
          </cell>
        </row>
        <row r="4667">
          <cell r="BX4667">
            <v>227553</v>
          </cell>
          <cell r="BY4667">
            <v>259220</v>
          </cell>
        </row>
        <row r="4668">
          <cell r="BX4668">
            <v>227554</v>
          </cell>
          <cell r="BY4668">
            <v>259221</v>
          </cell>
        </row>
        <row r="4669">
          <cell r="BX4669">
            <v>227555</v>
          </cell>
          <cell r="BY4669">
            <v>259222</v>
          </cell>
        </row>
        <row r="4670">
          <cell r="BX4670">
            <v>227556</v>
          </cell>
          <cell r="BY4670">
            <v>259223</v>
          </cell>
        </row>
        <row r="4671">
          <cell r="BX4671">
            <v>227557</v>
          </cell>
          <cell r="BY4671">
            <v>259224</v>
          </cell>
        </row>
        <row r="4672">
          <cell r="BX4672">
            <v>227560</v>
          </cell>
          <cell r="BY4672">
            <v>259225</v>
          </cell>
        </row>
        <row r="4673">
          <cell r="BX4673">
            <v>227561</v>
          </cell>
          <cell r="BY4673">
            <v>259226</v>
          </cell>
        </row>
        <row r="4674">
          <cell r="BX4674">
            <v>227562</v>
          </cell>
          <cell r="BY4674">
            <v>259227</v>
          </cell>
        </row>
        <row r="4675">
          <cell r="BX4675">
            <v>227563</v>
          </cell>
          <cell r="BY4675">
            <v>259228</v>
          </cell>
        </row>
        <row r="4676">
          <cell r="BX4676">
            <v>227564</v>
          </cell>
          <cell r="BY4676">
            <v>259229</v>
          </cell>
        </row>
        <row r="4677">
          <cell r="BX4677">
            <v>227565</v>
          </cell>
          <cell r="BY4677">
            <v>259230</v>
          </cell>
        </row>
        <row r="4678">
          <cell r="BX4678">
            <v>227566</v>
          </cell>
          <cell r="BY4678">
            <v>259231</v>
          </cell>
        </row>
        <row r="4679">
          <cell r="BX4679">
            <v>227567</v>
          </cell>
          <cell r="BY4679">
            <v>259232</v>
          </cell>
        </row>
        <row r="4680">
          <cell r="BX4680">
            <v>227568</v>
          </cell>
          <cell r="BY4680">
            <v>259233</v>
          </cell>
        </row>
        <row r="4681">
          <cell r="BX4681">
            <v>227569</v>
          </cell>
          <cell r="BY4681">
            <v>259234</v>
          </cell>
        </row>
        <row r="4682">
          <cell r="BX4682">
            <v>227570</v>
          </cell>
          <cell r="BY4682">
            <v>259235</v>
          </cell>
        </row>
        <row r="4683">
          <cell r="BX4683">
            <v>227571</v>
          </cell>
          <cell r="BY4683">
            <v>259236</v>
          </cell>
        </row>
        <row r="4684">
          <cell r="BX4684">
            <v>227572</v>
          </cell>
          <cell r="BY4684">
            <v>259237</v>
          </cell>
        </row>
        <row r="4685">
          <cell r="BX4685">
            <v>227574</v>
          </cell>
          <cell r="BY4685">
            <v>259238</v>
          </cell>
        </row>
        <row r="4686">
          <cell r="BX4686">
            <v>227575</v>
          </cell>
          <cell r="BY4686">
            <v>259239</v>
          </cell>
        </row>
        <row r="4687">
          <cell r="BX4687">
            <v>227576</v>
          </cell>
          <cell r="BY4687">
            <v>259240</v>
          </cell>
        </row>
        <row r="4688">
          <cell r="BX4688">
            <v>227577</v>
          </cell>
          <cell r="BY4688">
            <v>259241</v>
          </cell>
        </row>
        <row r="4689">
          <cell r="BX4689">
            <v>227578</v>
          </cell>
          <cell r="BY4689">
            <v>259242</v>
          </cell>
        </row>
        <row r="4690">
          <cell r="BX4690">
            <v>227579</v>
          </cell>
          <cell r="BY4690">
            <v>259243</v>
          </cell>
        </row>
        <row r="4691">
          <cell r="BX4691">
            <v>227580</v>
          </cell>
          <cell r="BY4691">
            <v>259244</v>
          </cell>
        </row>
        <row r="4692">
          <cell r="BX4692">
            <v>227581</v>
          </cell>
          <cell r="BY4692">
            <v>259245</v>
          </cell>
        </row>
        <row r="4693">
          <cell r="BX4693">
            <v>227582</v>
          </cell>
          <cell r="BY4693">
            <v>259246</v>
          </cell>
        </row>
        <row r="4694">
          <cell r="BX4694">
            <v>227583</v>
          </cell>
          <cell r="BY4694">
            <v>259247</v>
          </cell>
        </row>
        <row r="4695">
          <cell r="BX4695">
            <v>227584</v>
          </cell>
          <cell r="BY4695">
            <v>259248</v>
          </cell>
        </row>
        <row r="4696">
          <cell r="BX4696">
            <v>227585</v>
          </cell>
          <cell r="BY4696">
            <v>259249</v>
          </cell>
        </row>
        <row r="4697">
          <cell r="BX4697">
            <v>227586</v>
          </cell>
          <cell r="BY4697">
            <v>259250</v>
          </cell>
        </row>
        <row r="4698">
          <cell r="BX4698">
            <v>227587</v>
          </cell>
          <cell r="BY4698">
            <v>259251</v>
          </cell>
        </row>
        <row r="4699">
          <cell r="BX4699">
            <v>227588</v>
          </cell>
          <cell r="BY4699">
            <v>259252</v>
          </cell>
        </row>
        <row r="4700">
          <cell r="BX4700">
            <v>227589</v>
          </cell>
          <cell r="BY4700">
            <v>259253</v>
          </cell>
        </row>
        <row r="4701">
          <cell r="BX4701">
            <v>227590</v>
          </cell>
          <cell r="BY4701">
            <v>259254</v>
          </cell>
        </row>
        <row r="4702">
          <cell r="BX4702">
            <v>227591</v>
          </cell>
          <cell r="BY4702">
            <v>259255</v>
          </cell>
        </row>
        <row r="4703">
          <cell r="BX4703">
            <v>227592</v>
          </cell>
          <cell r="BY4703">
            <v>259256</v>
          </cell>
        </row>
        <row r="4704">
          <cell r="BX4704">
            <v>227593</v>
          </cell>
          <cell r="BY4704">
            <v>259257</v>
          </cell>
        </row>
        <row r="4705">
          <cell r="BX4705">
            <v>227594</v>
          </cell>
          <cell r="BY4705">
            <v>259258</v>
          </cell>
        </row>
        <row r="4706">
          <cell r="BX4706">
            <v>227595</v>
          </cell>
          <cell r="BY4706">
            <v>259259</v>
          </cell>
        </row>
        <row r="4707">
          <cell r="BX4707">
            <v>227596</v>
          </cell>
          <cell r="BY4707">
            <v>259260</v>
          </cell>
        </row>
        <row r="4708">
          <cell r="BX4708">
            <v>227597</v>
          </cell>
          <cell r="BY4708">
            <v>259261</v>
          </cell>
        </row>
        <row r="4709">
          <cell r="BX4709">
            <v>227598</v>
          </cell>
          <cell r="BY4709">
            <v>259262</v>
          </cell>
        </row>
        <row r="4710">
          <cell r="BX4710">
            <v>227599</v>
          </cell>
          <cell r="BY4710">
            <v>259263</v>
          </cell>
        </row>
        <row r="4711">
          <cell r="BX4711">
            <v>227600</v>
          </cell>
          <cell r="BY4711">
            <v>259264</v>
          </cell>
        </row>
        <row r="4712">
          <cell r="BX4712">
            <v>227601</v>
          </cell>
          <cell r="BY4712">
            <v>259265</v>
          </cell>
        </row>
        <row r="4713">
          <cell r="BX4713">
            <v>227602</v>
          </cell>
          <cell r="BY4713">
            <v>259266</v>
          </cell>
        </row>
        <row r="4714">
          <cell r="BX4714">
            <v>227612</v>
          </cell>
          <cell r="BY4714">
            <v>259275</v>
          </cell>
        </row>
        <row r="4715">
          <cell r="BX4715">
            <v>227728</v>
          </cell>
          <cell r="BY4715">
            <v>259389</v>
          </cell>
        </row>
        <row r="4716">
          <cell r="BX4716">
            <v>227729</v>
          </cell>
          <cell r="BY4716">
            <v>259390</v>
          </cell>
        </row>
        <row r="4717">
          <cell r="BX4717">
            <v>227730</v>
          </cell>
          <cell r="BY4717">
            <v>259391</v>
          </cell>
        </row>
        <row r="4718">
          <cell r="BX4718">
            <v>227731</v>
          </cell>
          <cell r="BY4718">
            <v>259392</v>
          </cell>
        </row>
        <row r="4719">
          <cell r="BX4719">
            <v>227732</v>
          </cell>
          <cell r="BY4719">
            <v>259393</v>
          </cell>
        </row>
        <row r="4720">
          <cell r="BX4720">
            <v>227733</v>
          </cell>
          <cell r="BY4720">
            <v>259394</v>
          </cell>
        </row>
        <row r="4721">
          <cell r="BX4721">
            <v>227734</v>
          </cell>
          <cell r="BY4721">
            <v>259395</v>
          </cell>
        </row>
        <row r="4722">
          <cell r="BX4722">
            <v>227735</v>
          </cell>
          <cell r="BY4722">
            <v>259396</v>
          </cell>
        </row>
        <row r="4723">
          <cell r="BX4723">
            <v>227736</v>
          </cell>
          <cell r="BY4723">
            <v>259397</v>
          </cell>
        </row>
        <row r="4724">
          <cell r="BX4724">
            <v>227737</v>
          </cell>
          <cell r="BY4724">
            <v>259398</v>
          </cell>
        </row>
        <row r="4725">
          <cell r="BX4725">
            <v>227738</v>
          </cell>
          <cell r="BY4725">
            <v>259399</v>
          </cell>
        </row>
        <row r="4726">
          <cell r="BX4726">
            <v>227739</v>
          </cell>
          <cell r="BY4726">
            <v>259400</v>
          </cell>
        </row>
        <row r="4727">
          <cell r="BX4727">
            <v>227740</v>
          </cell>
          <cell r="BY4727">
            <v>259401</v>
          </cell>
        </row>
        <row r="4728">
          <cell r="BX4728">
            <v>227741</v>
          </cell>
          <cell r="BY4728">
            <v>259402</v>
          </cell>
        </row>
        <row r="4729">
          <cell r="BX4729">
            <v>227742</v>
          </cell>
          <cell r="BY4729">
            <v>259403</v>
          </cell>
        </row>
        <row r="4730">
          <cell r="BX4730">
            <v>227743</v>
          </cell>
          <cell r="BY4730">
            <v>259404</v>
          </cell>
        </row>
        <row r="4731">
          <cell r="BX4731">
            <v>227745</v>
          </cell>
          <cell r="BY4731">
            <v>259405</v>
          </cell>
        </row>
        <row r="4732">
          <cell r="BX4732">
            <v>227746</v>
          </cell>
          <cell r="BY4732">
            <v>259406</v>
          </cell>
        </row>
        <row r="4733">
          <cell r="BX4733">
            <v>227747</v>
          </cell>
          <cell r="BY4733">
            <v>259407</v>
          </cell>
        </row>
        <row r="4734">
          <cell r="BX4734">
            <v>227748</v>
          </cell>
          <cell r="BY4734">
            <v>259408</v>
          </cell>
        </row>
        <row r="4735">
          <cell r="BX4735">
            <v>227749</v>
          </cell>
          <cell r="BY4735">
            <v>259409</v>
          </cell>
        </row>
        <row r="4736">
          <cell r="BX4736">
            <v>227750</v>
          </cell>
          <cell r="BY4736">
            <v>259410</v>
          </cell>
        </row>
        <row r="4737">
          <cell r="BX4737">
            <v>227751</v>
          </cell>
          <cell r="BY4737">
            <v>259411</v>
          </cell>
        </row>
        <row r="4738">
          <cell r="BX4738">
            <v>227752</v>
          </cell>
          <cell r="BY4738">
            <v>259412</v>
          </cell>
        </row>
        <row r="4739">
          <cell r="BX4739">
            <v>227753</v>
          </cell>
          <cell r="BY4739">
            <v>259413</v>
          </cell>
        </row>
        <row r="4740">
          <cell r="BX4740">
            <v>227754</v>
          </cell>
          <cell r="BY4740">
            <v>259414</v>
          </cell>
        </row>
        <row r="4741">
          <cell r="BX4741">
            <v>227755</v>
          </cell>
          <cell r="BY4741">
            <v>259415</v>
          </cell>
        </row>
        <row r="4742">
          <cell r="BX4742">
            <v>227756</v>
          </cell>
          <cell r="BY4742">
            <v>259416</v>
          </cell>
        </row>
        <row r="4743">
          <cell r="BX4743">
            <v>227757</v>
          </cell>
          <cell r="BY4743">
            <v>259417</v>
          </cell>
        </row>
        <row r="4744">
          <cell r="BX4744">
            <v>227758</v>
          </cell>
          <cell r="BY4744">
            <v>259418</v>
          </cell>
        </row>
        <row r="4745">
          <cell r="BX4745">
            <v>227759</v>
          </cell>
          <cell r="BY4745">
            <v>259419</v>
          </cell>
        </row>
        <row r="4746">
          <cell r="BX4746">
            <v>227760</v>
          </cell>
          <cell r="BY4746">
            <v>259420</v>
          </cell>
        </row>
        <row r="4747">
          <cell r="BX4747">
            <v>227761</v>
          </cell>
          <cell r="BY4747">
            <v>259421</v>
          </cell>
        </row>
        <row r="4748">
          <cell r="BX4748">
            <v>227762</v>
          </cell>
          <cell r="BY4748">
            <v>259422</v>
          </cell>
        </row>
        <row r="4749">
          <cell r="BX4749">
            <v>227763</v>
          </cell>
          <cell r="BY4749">
            <v>259423</v>
          </cell>
        </row>
        <row r="4750">
          <cell r="BX4750">
            <v>227764</v>
          </cell>
          <cell r="BY4750">
            <v>259424</v>
          </cell>
        </row>
        <row r="4751">
          <cell r="BX4751">
            <v>227765</v>
          </cell>
          <cell r="BY4751">
            <v>259425</v>
          </cell>
        </row>
        <row r="4752">
          <cell r="BX4752">
            <v>227766</v>
          </cell>
          <cell r="BY4752">
            <v>259426</v>
          </cell>
        </row>
        <row r="4753">
          <cell r="BX4753">
            <v>227767</v>
          </cell>
          <cell r="BY4753">
            <v>259427</v>
          </cell>
        </row>
        <row r="4754">
          <cell r="BX4754">
            <v>227768</v>
          </cell>
          <cell r="BY4754">
            <v>259428</v>
          </cell>
        </row>
        <row r="4755">
          <cell r="BX4755">
            <v>227769</v>
          </cell>
          <cell r="BY4755">
            <v>259429</v>
          </cell>
        </row>
        <row r="4756">
          <cell r="BX4756">
            <v>227770</v>
          </cell>
          <cell r="BY4756">
            <v>259430</v>
          </cell>
        </row>
        <row r="4757">
          <cell r="BX4757">
            <v>227774</v>
          </cell>
          <cell r="BY4757">
            <v>259431</v>
          </cell>
        </row>
        <row r="4758">
          <cell r="BX4758">
            <v>227775</v>
          </cell>
          <cell r="BY4758">
            <v>259432</v>
          </cell>
        </row>
        <row r="4759">
          <cell r="BX4759">
            <v>227776</v>
          </cell>
          <cell r="BY4759">
            <v>259433</v>
          </cell>
        </row>
        <row r="4760">
          <cell r="BX4760">
            <v>227777</v>
          </cell>
          <cell r="BY4760">
            <v>259434</v>
          </cell>
        </row>
        <row r="4761">
          <cell r="BX4761">
            <v>227778</v>
          </cell>
          <cell r="BY4761">
            <v>259435</v>
          </cell>
        </row>
        <row r="4762">
          <cell r="BX4762">
            <v>227779</v>
          </cell>
          <cell r="BY4762">
            <v>259436</v>
          </cell>
        </row>
        <row r="4763">
          <cell r="BX4763">
            <v>227780</v>
          </cell>
          <cell r="BY4763">
            <v>259437</v>
          </cell>
        </row>
        <row r="4764">
          <cell r="BX4764">
            <v>227781</v>
          </cell>
          <cell r="BY4764">
            <v>259438</v>
          </cell>
        </row>
        <row r="4765">
          <cell r="BX4765">
            <v>227782</v>
          </cell>
          <cell r="BY4765">
            <v>259439</v>
          </cell>
        </row>
        <row r="4766">
          <cell r="BX4766">
            <v>227783</v>
          </cell>
          <cell r="BY4766">
            <v>259440</v>
          </cell>
        </row>
        <row r="4767">
          <cell r="BX4767">
            <v>227784</v>
          </cell>
          <cell r="BY4767">
            <v>259441</v>
          </cell>
        </row>
        <row r="4768">
          <cell r="BX4768">
            <v>227785</v>
          </cell>
          <cell r="BY4768">
            <v>259442</v>
          </cell>
        </row>
        <row r="4769">
          <cell r="BX4769">
            <v>227786</v>
          </cell>
          <cell r="BY4769">
            <v>259443</v>
          </cell>
        </row>
        <row r="4770">
          <cell r="BX4770">
            <v>227787</v>
          </cell>
          <cell r="BY4770">
            <v>259444</v>
          </cell>
        </row>
        <row r="4771">
          <cell r="BX4771">
            <v>227789</v>
          </cell>
          <cell r="BY4771">
            <v>259445</v>
          </cell>
        </row>
        <row r="4772">
          <cell r="BX4772">
            <v>227790</v>
          </cell>
          <cell r="BY4772">
            <v>259446</v>
          </cell>
        </row>
        <row r="4773">
          <cell r="BX4773">
            <v>227791</v>
          </cell>
          <cell r="BY4773">
            <v>259447</v>
          </cell>
        </row>
        <row r="4774">
          <cell r="BX4774">
            <v>227792</v>
          </cell>
          <cell r="BY4774">
            <v>259448</v>
          </cell>
        </row>
        <row r="4775">
          <cell r="BX4775">
            <v>227793</v>
          </cell>
          <cell r="BY4775">
            <v>259449</v>
          </cell>
        </row>
        <row r="4776">
          <cell r="BX4776">
            <v>227794</v>
          </cell>
          <cell r="BY4776">
            <v>259450</v>
          </cell>
        </row>
        <row r="4777">
          <cell r="BX4777">
            <v>227795</v>
          </cell>
          <cell r="BY4777">
            <v>259451</v>
          </cell>
        </row>
        <row r="4778">
          <cell r="BX4778">
            <v>227796</v>
          </cell>
          <cell r="BY4778">
            <v>259452</v>
          </cell>
        </row>
        <row r="4779">
          <cell r="BX4779">
            <v>227797</v>
          </cell>
          <cell r="BY4779">
            <v>259453</v>
          </cell>
        </row>
        <row r="4780">
          <cell r="BX4780">
            <v>227798</v>
          </cell>
          <cell r="BY4780">
            <v>259454</v>
          </cell>
        </row>
        <row r="4781">
          <cell r="BX4781">
            <v>227799</v>
          </cell>
          <cell r="BY4781">
            <v>259455</v>
          </cell>
        </row>
        <row r="4782">
          <cell r="BX4782">
            <v>227800</v>
          </cell>
          <cell r="BY4782">
            <v>259456</v>
          </cell>
        </row>
        <row r="4783">
          <cell r="BX4783">
            <v>227801</v>
          </cell>
          <cell r="BY4783">
            <v>259457</v>
          </cell>
        </row>
        <row r="4784">
          <cell r="BX4784">
            <v>227802</v>
          </cell>
          <cell r="BY4784">
            <v>259458</v>
          </cell>
        </row>
        <row r="4785">
          <cell r="BX4785">
            <v>227803</v>
          </cell>
          <cell r="BY4785">
            <v>259459</v>
          </cell>
        </row>
        <row r="4786">
          <cell r="BX4786">
            <v>227804</v>
          </cell>
          <cell r="BY4786">
            <v>259460</v>
          </cell>
        </row>
        <row r="4787">
          <cell r="BX4787">
            <v>227805</v>
          </cell>
          <cell r="BY4787">
            <v>259461</v>
          </cell>
        </row>
        <row r="4788">
          <cell r="BX4788">
            <v>227806</v>
          </cell>
          <cell r="BY4788">
            <v>259462</v>
          </cell>
        </row>
        <row r="4789">
          <cell r="BX4789">
            <v>227807</v>
          </cell>
          <cell r="BY4789">
            <v>259463</v>
          </cell>
        </row>
        <row r="4790">
          <cell r="BX4790">
            <v>227808</v>
          </cell>
          <cell r="BY4790">
            <v>259464</v>
          </cell>
        </row>
        <row r="4791">
          <cell r="BX4791">
            <v>227809</v>
          </cell>
          <cell r="BY4791">
            <v>259465</v>
          </cell>
        </row>
        <row r="4792">
          <cell r="BX4792">
            <v>227810</v>
          </cell>
          <cell r="BY4792">
            <v>259466</v>
          </cell>
        </row>
        <row r="4793">
          <cell r="BX4793">
            <v>227811</v>
          </cell>
          <cell r="BY4793">
            <v>259467</v>
          </cell>
        </row>
        <row r="4794">
          <cell r="BX4794">
            <v>227812</v>
          </cell>
          <cell r="BY4794">
            <v>259468</v>
          </cell>
        </row>
        <row r="4795">
          <cell r="BX4795">
            <v>227813</v>
          </cell>
          <cell r="BY4795">
            <v>259469</v>
          </cell>
        </row>
        <row r="4796">
          <cell r="BX4796">
            <v>227814</v>
          </cell>
          <cell r="BY4796">
            <v>259470</v>
          </cell>
        </row>
        <row r="4797">
          <cell r="BX4797">
            <v>227815</v>
          </cell>
          <cell r="BY4797">
            <v>259471</v>
          </cell>
        </row>
        <row r="4798">
          <cell r="BX4798">
            <v>227816</v>
          </cell>
          <cell r="BY4798">
            <v>259472</v>
          </cell>
        </row>
        <row r="4799">
          <cell r="BX4799">
            <v>227817</v>
          </cell>
          <cell r="BY4799">
            <v>259473</v>
          </cell>
        </row>
        <row r="4800">
          <cell r="BX4800">
            <v>227823</v>
          </cell>
          <cell r="BY4800">
            <v>259478</v>
          </cell>
        </row>
        <row r="4801">
          <cell r="BX4801">
            <v>227939</v>
          </cell>
          <cell r="BY4801">
            <v>259590</v>
          </cell>
        </row>
        <row r="4802">
          <cell r="BX4802">
            <v>227947</v>
          </cell>
          <cell r="BY4802">
            <v>259597</v>
          </cell>
        </row>
        <row r="4803">
          <cell r="BX4803">
            <v>227948</v>
          </cell>
          <cell r="BY4803">
            <v>259598</v>
          </cell>
        </row>
        <row r="4804">
          <cell r="BX4804">
            <v>227949</v>
          </cell>
          <cell r="BY4804">
            <v>259599</v>
          </cell>
        </row>
        <row r="4805">
          <cell r="BX4805">
            <v>227950</v>
          </cell>
          <cell r="BY4805">
            <v>259600</v>
          </cell>
        </row>
        <row r="4806">
          <cell r="BX4806">
            <v>227951</v>
          </cell>
          <cell r="BY4806">
            <v>259601</v>
          </cell>
        </row>
        <row r="4807">
          <cell r="BX4807">
            <v>227952</v>
          </cell>
          <cell r="BY4807">
            <v>259602</v>
          </cell>
        </row>
        <row r="4808">
          <cell r="BX4808">
            <v>227953</v>
          </cell>
          <cell r="BY4808">
            <v>259603</v>
          </cell>
        </row>
        <row r="4809">
          <cell r="BX4809">
            <v>227954</v>
          </cell>
          <cell r="BY4809">
            <v>259604</v>
          </cell>
        </row>
        <row r="4810">
          <cell r="BX4810">
            <v>227955</v>
          </cell>
          <cell r="BY4810">
            <v>259605</v>
          </cell>
        </row>
        <row r="4811">
          <cell r="BX4811">
            <v>227956</v>
          </cell>
          <cell r="BY4811">
            <v>259606</v>
          </cell>
        </row>
        <row r="4812">
          <cell r="BX4812">
            <v>227957</v>
          </cell>
          <cell r="BY4812">
            <v>259607</v>
          </cell>
        </row>
        <row r="4813">
          <cell r="BX4813">
            <v>227958</v>
          </cell>
          <cell r="BY4813">
            <v>259608</v>
          </cell>
        </row>
        <row r="4814">
          <cell r="BX4814">
            <v>227959</v>
          </cell>
          <cell r="BY4814">
            <v>259609</v>
          </cell>
        </row>
        <row r="4815">
          <cell r="BX4815">
            <v>227960</v>
          </cell>
          <cell r="BY4815">
            <v>259610</v>
          </cell>
        </row>
        <row r="4816">
          <cell r="BX4816">
            <v>227961</v>
          </cell>
          <cell r="BY4816">
            <v>259611</v>
          </cell>
        </row>
        <row r="4817">
          <cell r="BX4817">
            <v>227962</v>
          </cell>
          <cell r="BY4817">
            <v>259612</v>
          </cell>
        </row>
        <row r="4818">
          <cell r="BX4818">
            <v>227963</v>
          </cell>
          <cell r="BY4818">
            <v>259613</v>
          </cell>
        </row>
        <row r="4819">
          <cell r="BX4819">
            <v>227965</v>
          </cell>
          <cell r="BY4819">
            <v>259614</v>
          </cell>
        </row>
        <row r="4820">
          <cell r="BX4820">
            <v>227966</v>
          </cell>
          <cell r="BY4820">
            <v>259615</v>
          </cell>
        </row>
        <row r="4821">
          <cell r="BX4821">
            <v>227967</v>
          </cell>
          <cell r="BY4821">
            <v>259616</v>
          </cell>
        </row>
        <row r="4822">
          <cell r="BX4822">
            <v>227968</v>
          </cell>
          <cell r="BY4822">
            <v>259617</v>
          </cell>
        </row>
        <row r="4823">
          <cell r="BX4823">
            <v>227969</v>
          </cell>
          <cell r="BY4823">
            <v>259618</v>
          </cell>
        </row>
        <row r="4824">
          <cell r="BX4824">
            <v>227970</v>
          </cell>
          <cell r="BY4824">
            <v>259619</v>
          </cell>
        </row>
        <row r="4825">
          <cell r="BX4825">
            <v>227971</v>
          </cell>
          <cell r="BY4825">
            <v>259620</v>
          </cell>
        </row>
        <row r="4826">
          <cell r="BX4826">
            <v>227972</v>
          </cell>
          <cell r="BY4826">
            <v>259621</v>
          </cell>
        </row>
        <row r="4827">
          <cell r="BX4827">
            <v>227973</v>
          </cell>
          <cell r="BY4827">
            <v>259622</v>
          </cell>
        </row>
        <row r="4828">
          <cell r="BX4828">
            <v>227974</v>
          </cell>
          <cell r="BY4828">
            <v>259623</v>
          </cell>
        </row>
        <row r="4829">
          <cell r="BX4829">
            <v>227975</v>
          </cell>
          <cell r="BY4829">
            <v>259624</v>
          </cell>
        </row>
        <row r="4830">
          <cell r="BX4830">
            <v>227976</v>
          </cell>
          <cell r="BY4830">
            <v>259625</v>
          </cell>
        </row>
        <row r="4831">
          <cell r="BX4831">
            <v>227977</v>
          </cell>
          <cell r="BY4831">
            <v>259626</v>
          </cell>
        </row>
        <row r="4832">
          <cell r="BX4832">
            <v>227978</v>
          </cell>
          <cell r="BY4832">
            <v>259627</v>
          </cell>
        </row>
        <row r="4833">
          <cell r="BX4833">
            <v>227979</v>
          </cell>
          <cell r="BY4833">
            <v>259628</v>
          </cell>
        </row>
        <row r="4834">
          <cell r="BX4834">
            <v>227980</v>
          </cell>
          <cell r="BY4834">
            <v>259629</v>
          </cell>
        </row>
        <row r="4835">
          <cell r="BX4835">
            <v>227981</v>
          </cell>
          <cell r="BY4835">
            <v>259630</v>
          </cell>
        </row>
        <row r="4836">
          <cell r="BX4836">
            <v>227982</v>
          </cell>
          <cell r="BY4836">
            <v>259631</v>
          </cell>
        </row>
        <row r="4837">
          <cell r="BX4837">
            <v>227983</v>
          </cell>
          <cell r="BY4837">
            <v>259632</v>
          </cell>
        </row>
        <row r="4838">
          <cell r="BX4838">
            <v>227984</v>
          </cell>
          <cell r="BY4838">
            <v>259633</v>
          </cell>
        </row>
        <row r="4839">
          <cell r="BX4839">
            <v>227985</v>
          </cell>
          <cell r="BY4839">
            <v>259634</v>
          </cell>
        </row>
        <row r="4840">
          <cell r="BX4840">
            <v>227986</v>
          </cell>
          <cell r="BY4840">
            <v>259635</v>
          </cell>
        </row>
        <row r="4841">
          <cell r="BX4841">
            <v>227987</v>
          </cell>
          <cell r="BY4841">
            <v>259636</v>
          </cell>
        </row>
        <row r="4842">
          <cell r="BX4842">
            <v>227988</v>
          </cell>
          <cell r="BY4842">
            <v>259637</v>
          </cell>
        </row>
        <row r="4843">
          <cell r="BX4843">
            <v>227989</v>
          </cell>
          <cell r="BY4843">
            <v>259638</v>
          </cell>
        </row>
        <row r="4844">
          <cell r="BX4844">
            <v>227990</v>
          </cell>
          <cell r="BY4844">
            <v>259639</v>
          </cell>
        </row>
        <row r="4845">
          <cell r="BX4845">
            <v>232010</v>
          </cell>
          <cell r="BY4845">
            <v>259640</v>
          </cell>
        </row>
        <row r="4846">
          <cell r="BX4846">
            <v>232011</v>
          </cell>
          <cell r="BY4846">
            <v>259641</v>
          </cell>
        </row>
        <row r="4847">
          <cell r="BX4847">
            <v>232012</v>
          </cell>
          <cell r="BY4847">
            <v>259642</v>
          </cell>
        </row>
        <row r="4848">
          <cell r="BX4848">
            <v>232013</v>
          </cell>
          <cell r="BY4848">
            <v>259643</v>
          </cell>
        </row>
        <row r="4849">
          <cell r="BX4849">
            <v>232014</v>
          </cell>
          <cell r="BY4849">
            <v>259644</v>
          </cell>
        </row>
        <row r="4850">
          <cell r="BX4850">
            <v>232015</v>
          </cell>
          <cell r="BY4850">
            <v>259645</v>
          </cell>
        </row>
        <row r="4851">
          <cell r="BX4851">
            <v>232016</v>
          </cell>
          <cell r="BY4851">
            <v>259646</v>
          </cell>
        </row>
        <row r="4852">
          <cell r="BX4852">
            <v>232017</v>
          </cell>
          <cell r="BY4852">
            <v>259647</v>
          </cell>
        </row>
        <row r="4853">
          <cell r="BX4853">
            <v>232018</v>
          </cell>
          <cell r="BY4853">
            <v>259648</v>
          </cell>
        </row>
        <row r="4854">
          <cell r="BX4854">
            <v>232019</v>
          </cell>
          <cell r="BY4854">
            <v>259649</v>
          </cell>
        </row>
        <row r="4855">
          <cell r="BX4855">
            <v>232020</v>
          </cell>
          <cell r="BY4855">
            <v>259650</v>
          </cell>
        </row>
        <row r="4856">
          <cell r="BX4856">
            <v>232021</v>
          </cell>
          <cell r="BY4856">
            <v>259651</v>
          </cell>
        </row>
        <row r="4857">
          <cell r="BX4857">
            <v>232022</v>
          </cell>
          <cell r="BY4857">
            <v>259652</v>
          </cell>
        </row>
        <row r="4858">
          <cell r="BX4858">
            <v>232023</v>
          </cell>
          <cell r="BY4858">
            <v>259653</v>
          </cell>
        </row>
        <row r="4859">
          <cell r="BX4859">
            <v>232024</v>
          </cell>
          <cell r="BY4859">
            <v>259654</v>
          </cell>
        </row>
        <row r="4860">
          <cell r="BX4860">
            <v>232025</v>
          </cell>
          <cell r="BY4860">
            <v>259655</v>
          </cell>
        </row>
        <row r="4861">
          <cell r="BX4861">
            <v>232026</v>
          </cell>
          <cell r="BY4861">
            <v>259656</v>
          </cell>
        </row>
        <row r="4862">
          <cell r="BX4862">
            <v>232028</v>
          </cell>
          <cell r="BY4862">
            <v>259657</v>
          </cell>
        </row>
        <row r="4863">
          <cell r="BX4863">
            <v>232029</v>
          </cell>
          <cell r="BY4863">
            <v>259658</v>
          </cell>
        </row>
        <row r="4864">
          <cell r="BX4864">
            <v>232031</v>
          </cell>
          <cell r="BY4864">
            <v>259659</v>
          </cell>
        </row>
        <row r="4865">
          <cell r="BX4865">
            <v>232032</v>
          </cell>
          <cell r="BY4865">
            <v>259660</v>
          </cell>
        </row>
        <row r="4866">
          <cell r="BX4866">
            <v>232033</v>
          </cell>
          <cell r="BY4866">
            <v>259661</v>
          </cell>
        </row>
        <row r="4867">
          <cell r="BX4867">
            <v>232034</v>
          </cell>
          <cell r="BY4867">
            <v>259662</v>
          </cell>
        </row>
        <row r="4868">
          <cell r="BX4868">
            <v>232035</v>
          </cell>
          <cell r="BY4868">
            <v>259663</v>
          </cell>
        </row>
        <row r="4869">
          <cell r="BX4869">
            <v>232036</v>
          </cell>
          <cell r="BY4869">
            <v>259664</v>
          </cell>
        </row>
        <row r="4870">
          <cell r="BX4870">
            <v>232037</v>
          </cell>
          <cell r="BY4870">
            <v>259665</v>
          </cell>
        </row>
        <row r="4871">
          <cell r="BX4871">
            <v>232038</v>
          </cell>
          <cell r="BY4871">
            <v>259666</v>
          </cell>
        </row>
        <row r="4872">
          <cell r="BX4872">
            <v>232039</v>
          </cell>
          <cell r="BY4872">
            <v>259667</v>
          </cell>
        </row>
        <row r="4873">
          <cell r="BX4873">
            <v>232040</v>
          </cell>
          <cell r="BY4873">
            <v>259668</v>
          </cell>
        </row>
        <row r="4874">
          <cell r="BX4874">
            <v>232041</v>
          </cell>
          <cell r="BY4874">
            <v>259669</v>
          </cell>
        </row>
        <row r="4875">
          <cell r="BX4875">
            <v>232042</v>
          </cell>
          <cell r="BY4875">
            <v>259670</v>
          </cell>
        </row>
        <row r="4876">
          <cell r="BX4876">
            <v>232043</v>
          </cell>
          <cell r="BY4876">
            <v>259671</v>
          </cell>
        </row>
        <row r="4877">
          <cell r="BX4877">
            <v>232044</v>
          </cell>
          <cell r="BY4877">
            <v>259672</v>
          </cell>
        </row>
        <row r="4878">
          <cell r="BX4878">
            <v>232045</v>
          </cell>
          <cell r="BY4878">
            <v>259673</v>
          </cell>
        </row>
        <row r="4879">
          <cell r="BX4879">
            <v>232046</v>
          </cell>
          <cell r="BY4879">
            <v>259674</v>
          </cell>
        </row>
        <row r="4880">
          <cell r="BX4880">
            <v>232047</v>
          </cell>
          <cell r="BY4880">
            <v>259675</v>
          </cell>
        </row>
        <row r="4881">
          <cell r="BX4881">
            <v>232048</v>
          </cell>
          <cell r="BY4881">
            <v>259676</v>
          </cell>
        </row>
        <row r="4882">
          <cell r="BX4882">
            <v>232049</v>
          </cell>
          <cell r="BY4882">
            <v>259677</v>
          </cell>
        </row>
        <row r="4883">
          <cell r="BX4883">
            <v>232050</v>
          </cell>
          <cell r="BY4883">
            <v>259678</v>
          </cell>
        </row>
        <row r="4884">
          <cell r="BX4884">
            <v>232051</v>
          </cell>
          <cell r="BY4884">
            <v>259679</v>
          </cell>
        </row>
        <row r="4885">
          <cell r="BX4885">
            <v>232052</v>
          </cell>
          <cell r="BY4885">
            <v>259680</v>
          </cell>
        </row>
        <row r="4886">
          <cell r="BX4886">
            <v>232053</v>
          </cell>
          <cell r="BY4886">
            <v>259681</v>
          </cell>
        </row>
        <row r="4887">
          <cell r="BX4887">
            <v>232054</v>
          </cell>
          <cell r="BY4887">
            <v>259682</v>
          </cell>
        </row>
        <row r="4888">
          <cell r="BX4888">
            <v>232055</v>
          </cell>
          <cell r="BY4888">
            <v>259683</v>
          </cell>
        </row>
        <row r="4889">
          <cell r="BX4889">
            <v>232056</v>
          </cell>
          <cell r="BY4889">
            <v>259684</v>
          </cell>
        </row>
        <row r="4890">
          <cell r="BX4890">
            <v>232057</v>
          </cell>
          <cell r="BY4890">
            <v>259685</v>
          </cell>
        </row>
        <row r="4891">
          <cell r="BX4891">
            <v>232058</v>
          </cell>
          <cell r="BY4891">
            <v>259686</v>
          </cell>
        </row>
        <row r="4892">
          <cell r="BX4892">
            <v>232059</v>
          </cell>
          <cell r="BY4892">
            <v>259687</v>
          </cell>
        </row>
        <row r="4893">
          <cell r="BX4893">
            <v>232060</v>
          </cell>
          <cell r="BY4893">
            <v>259688</v>
          </cell>
        </row>
        <row r="4894">
          <cell r="BX4894">
            <v>232061</v>
          </cell>
          <cell r="BY4894">
            <v>259689</v>
          </cell>
        </row>
        <row r="4895">
          <cell r="BX4895">
            <v>232062</v>
          </cell>
          <cell r="BY4895">
            <v>259690</v>
          </cell>
        </row>
        <row r="4896">
          <cell r="BX4896">
            <v>232063</v>
          </cell>
          <cell r="BY4896">
            <v>259691</v>
          </cell>
        </row>
        <row r="4897">
          <cell r="BX4897">
            <v>232064</v>
          </cell>
          <cell r="BY4897">
            <v>259692</v>
          </cell>
        </row>
        <row r="4898">
          <cell r="BX4898">
            <v>232065</v>
          </cell>
          <cell r="BY4898">
            <v>259693</v>
          </cell>
        </row>
        <row r="4899">
          <cell r="BX4899">
            <v>232066</v>
          </cell>
          <cell r="BY4899">
            <v>259694</v>
          </cell>
        </row>
        <row r="4900">
          <cell r="BX4900">
            <v>232067</v>
          </cell>
          <cell r="BY4900">
            <v>259695</v>
          </cell>
        </row>
        <row r="4901">
          <cell r="BX4901">
            <v>232068</v>
          </cell>
          <cell r="BY4901">
            <v>259696</v>
          </cell>
        </row>
        <row r="4902">
          <cell r="BX4902">
            <v>232069</v>
          </cell>
          <cell r="BY4902">
            <v>259697</v>
          </cell>
        </row>
        <row r="4903">
          <cell r="BX4903">
            <v>232070</v>
          </cell>
          <cell r="BY4903">
            <v>259698</v>
          </cell>
        </row>
        <row r="4904">
          <cell r="BX4904">
            <v>232071</v>
          </cell>
          <cell r="BY4904">
            <v>259699</v>
          </cell>
        </row>
        <row r="4905">
          <cell r="BX4905">
            <v>232072</v>
          </cell>
          <cell r="BY4905">
            <v>259700</v>
          </cell>
        </row>
        <row r="4906">
          <cell r="BX4906">
            <v>232073</v>
          </cell>
          <cell r="BY4906">
            <v>259701</v>
          </cell>
        </row>
        <row r="4907">
          <cell r="BX4907">
            <v>232074</v>
          </cell>
          <cell r="BY4907">
            <v>259702</v>
          </cell>
        </row>
        <row r="4908">
          <cell r="BX4908">
            <v>232075</v>
          </cell>
          <cell r="BY4908">
            <v>259703</v>
          </cell>
        </row>
        <row r="4909">
          <cell r="BX4909">
            <v>232076</v>
          </cell>
          <cell r="BY4909">
            <v>259704</v>
          </cell>
        </row>
        <row r="4910">
          <cell r="BX4910">
            <v>232077</v>
          </cell>
          <cell r="BY4910">
            <v>259705</v>
          </cell>
        </row>
        <row r="4911">
          <cell r="BX4911">
            <v>232078</v>
          </cell>
          <cell r="BY4911">
            <v>259706</v>
          </cell>
        </row>
        <row r="4912">
          <cell r="BX4912">
            <v>232079</v>
          </cell>
          <cell r="BY4912">
            <v>259707</v>
          </cell>
        </row>
        <row r="4913">
          <cell r="BX4913">
            <v>232080</v>
          </cell>
          <cell r="BY4913">
            <v>259708</v>
          </cell>
        </row>
        <row r="4914">
          <cell r="BX4914">
            <v>232081</v>
          </cell>
          <cell r="BY4914">
            <v>259709</v>
          </cell>
        </row>
        <row r="4915">
          <cell r="BX4915">
            <v>232082</v>
          </cell>
          <cell r="BY4915">
            <v>259710</v>
          </cell>
        </row>
        <row r="4916">
          <cell r="BX4916">
            <v>232083</v>
          </cell>
          <cell r="BY4916">
            <v>259711</v>
          </cell>
        </row>
        <row r="4917">
          <cell r="BX4917">
            <v>232084</v>
          </cell>
          <cell r="BY4917">
            <v>259712</v>
          </cell>
        </row>
        <row r="4918">
          <cell r="BX4918">
            <v>232085</v>
          </cell>
          <cell r="BY4918">
            <v>259713</v>
          </cell>
        </row>
        <row r="4919">
          <cell r="BX4919">
            <v>232086</v>
          </cell>
          <cell r="BY4919">
            <v>259714</v>
          </cell>
        </row>
        <row r="4920">
          <cell r="BX4920">
            <v>232087</v>
          </cell>
          <cell r="BY4920">
            <v>259715</v>
          </cell>
        </row>
        <row r="4921">
          <cell r="BX4921">
            <v>232088</v>
          </cell>
          <cell r="BY4921">
            <v>259716</v>
          </cell>
        </row>
        <row r="4922">
          <cell r="BX4922">
            <v>232089</v>
          </cell>
          <cell r="BY4922">
            <v>259717</v>
          </cell>
        </row>
        <row r="4923">
          <cell r="BX4923">
            <v>232090</v>
          </cell>
          <cell r="BY4923">
            <v>259718</v>
          </cell>
        </row>
        <row r="4924">
          <cell r="BX4924">
            <v>232092</v>
          </cell>
          <cell r="BY4924">
            <v>259719</v>
          </cell>
        </row>
        <row r="4925">
          <cell r="BX4925">
            <v>232093</v>
          </cell>
          <cell r="BY4925">
            <v>259720</v>
          </cell>
        </row>
        <row r="4926">
          <cell r="BX4926">
            <v>232095</v>
          </cell>
          <cell r="BY4926">
            <v>259721</v>
          </cell>
        </row>
        <row r="4927">
          <cell r="BX4927">
            <v>232096</v>
          </cell>
          <cell r="BY4927">
            <v>259722</v>
          </cell>
        </row>
        <row r="4928">
          <cell r="BX4928">
            <v>232097</v>
          </cell>
          <cell r="BY4928">
            <v>259723</v>
          </cell>
        </row>
        <row r="4929">
          <cell r="BX4929">
            <v>232098</v>
          </cell>
          <cell r="BY4929">
            <v>259724</v>
          </cell>
        </row>
        <row r="4930">
          <cell r="BX4930">
            <v>232099</v>
          </cell>
          <cell r="BY4930">
            <v>259725</v>
          </cell>
        </row>
        <row r="4931">
          <cell r="BX4931">
            <v>232100</v>
          </cell>
          <cell r="BY4931">
            <v>259726</v>
          </cell>
        </row>
        <row r="4932">
          <cell r="BX4932">
            <v>232101</v>
          </cell>
          <cell r="BY4932">
            <v>259727</v>
          </cell>
        </row>
        <row r="4933">
          <cell r="BX4933">
            <v>232102</v>
          </cell>
          <cell r="BY4933">
            <v>259728</v>
          </cell>
        </row>
        <row r="4934">
          <cell r="BX4934">
            <v>232103</v>
          </cell>
          <cell r="BY4934">
            <v>259729</v>
          </cell>
        </row>
        <row r="4935">
          <cell r="BX4935">
            <v>232104</v>
          </cell>
          <cell r="BY4935">
            <v>259730</v>
          </cell>
        </row>
        <row r="4936">
          <cell r="BX4936">
            <v>232105</v>
          </cell>
          <cell r="BY4936">
            <v>259731</v>
          </cell>
        </row>
        <row r="4937">
          <cell r="BX4937">
            <v>232106</v>
          </cell>
          <cell r="BY4937">
            <v>259732</v>
          </cell>
        </row>
        <row r="4938">
          <cell r="BX4938">
            <v>232107</v>
          </cell>
          <cell r="BY4938">
            <v>259733</v>
          </cell>
        </row>
        <row r="4939">
          <cell r="BX4939">
            <v>232108</v>
          </cell>
          <cell r="BY4939">
            <v>259734</v>
          </cell>
        </row>
        <row r="4940">
          <cell r="BX4940">
            <v>232109</v>
          </cell>
          <cell r="BY4940">
            <v>259735</v>
          </cell>
        </row>
        <row r="4941">
          <cell r="BX4941">
            <v>232110</v>
          </cell>
          <cell r="BY4941">
            <v>259736</v>
          </cell>
        </row>
        <row r="4942">
          <cell r="BX4942">
            <v>232111</v>
          </cell>
          <cell r="BY4942">
            <v>259737</v>
          </cell>
        </row>
        <row r="4943">
          <cell r="BX4943">
            <v>232112</v>
          </cell>
          <cell r="BY4943">
            <v>259738</v>
          </cell>
        </row>
        <row r="4944">
          <cell r="BX4944">
            <v>232113</v>
          </cell>
          <cell r="BY4944">
            <v>259739</v>
          </cell>
        </row>
        <row r="4945">
          <cell r="BX4945">
            <v>232114</v>
          </cell>
          <cell r="BY4945">
            <v>259740</v>
          </cell>
        </row>
        <row r="4946">
          <cell r="BX4946">
            <v>232115</v>
          </cell>
          <cell r="BY4946">
            <v>259741</v>
          </cell>
        </row>
        <row r="4947">
          <cell r="BX4947">
            <v>232116</v>
          </cell>
          <cell r="BY4947">
            <v>259742</v>
          </cell>
        </row>
        <row r="4948">
          <cell r="BX4948">
            <v>232117</v>
          </cell>
          <cell r="BY4948">
            <v>259743</v>
          </cell>
        </row>
        <row r="4949">
          <cell r="BX4949">
            <v>232118</v>
          </cell>
          <cell r="BY4949">
            <v>259744</v>
          </cell>
        </row>
        <row r="4950">
          <cell r="BX4950">
            <v>232119</v>
          </cell>
          <cell r="BY4950">
            <v>259745</v>
          </cell>
        </row>
        <row r="4951">
          <cell r="BX4951">
            <v>232120</v>
          </cell>
          <cell r="BY4951">
            <v>259746</v>
          </cell>
        </row>
        <row r="4952">
          <cell r="BX4952">
            <v>232121</v>
          </cell>
          <cell r="BY4952">
            <v>259747</v>
          </cell>
        </row>
        <row r="4953">
          <cell r="BX4953">
            <v>232122</v>
          </cell>
          <cell r="BY4953">
            <v>259748</v>
          </cell>
        </row>
        <row r="4954">
          <cell r="BX4954">
            <v>232123</v>
          </cell>
          <cell r="BY4954">
            <v>259749</v>
          </cell>
        </row>
        <row r="4955">
          <cell r="BX4955">
            <v>232124</v>
          </cell>
          <cell r="BY4955">
            <v>259750</v>
          </cell>
        </row>
        <row r="4956">
          <cell r="BX4956">
            <v>232125</v>
          </cell>
          <cell r="BY4956">
            <v>259751</v>
          </cell>
        </row>
        <row r="4957">
          <cell r="BX4957">
            <v>232126</v>
          </cell>
          <cell r="BY4957">
            <v>259752</v>
          </cell>
        </row>
        <row r="4958">
          <cell r="BX4958">
            <v>232127</v>
          </cell>
          <cell r="BY4958">
            <v>259753</v>
          </cell>
        </row>
        <row r="4959">
          <cell r="BX4959">
            <v>232128</v>
          </cell>
          <cell r="BY4959">
            <v>259754</v>
          </cell>
        </row>
        <row r="4960">
          <cell r="BX4960">
            <v>232129</v>
          </cell>
          <cell r="BY4960">
            <v>259755</v>
          </cell>
        </row>
        <row r="4961">
          <cell r="BX4961">
            <v>232412</v>
          </cell>
          <cell r="BY4961">
            <v>259756</v>
          </cell>
        </row>
        <row r="4962">
          <cell r="BX4962">
            <v>232703</v>
          </cell>
          <cell r="BY4962">
            <v>259757</v>
          </cell>
        </row>
        <row r="4963">
          <cell r="BX4963">
            <v>228113</v>
          </cell>
          <cell r="BY4963">
            <v>259876</v>
          </cell>
        </row>
        <row r="4964">
          <cell r="BX4964">
            <v>228363</v>
          </cell>
          <cell r="BY4964">
            <v>260122</v>
          </cell>
        </row>
        <row r="4965">
          <cell r="BX4965">
            <v>228407</v>
          </cell>
          <cell r="BY4965">
            <v>260164</v>
          </cell>
        </row>
        <row r="4966">
          <cell r="BX4966">
            <v>228408</v>
          </cell>
          <cell r="BY4966">
            <v>260165</v>
          </cell>
        </row>
        <row r="4967">
          <cell r="BX4967">
            <v>228409</v>
          </cell>
          <cell r="BY4967">
            <v>260166</v>
          </cell>
        </row>
        <row r="4968">
          <cell r="BX4968">
            <v>228410</v>
          </cell>
          <cell r="BY4968">
            <v>260167</v>
          </cell>
        </row>
        <row r="4969">
          <cell r="BX4969">
            <v>228411</v>
          </cell>
          <cell r="BY4969">
            <v>260168</v>
          </cell>
        </row>
        <row r="4970">
          <cell r="BX4970">
            <v>228412</v>
          </cell>
          <cell r="BY4970">
            <v>260169</v>
          </cell>
        </row>
        <row r="4971">
          <cell r="BX4971">
            <v>228413</v>
          </cell>
          <cell r="BY4971">
            <v>260170</v>
          </cell>
        </row>
        <row r="4972">
          <cell r="BX4972">
            <v>228414</v>
          </cell>
          <cell r="BY4972">
            <v>260171</v>
          </cell>
        </row>
        <row r="4973">
          <cell r="BX4973">
            <v>228415</v>
          </cell>
          <cell r="BY4973">
            <v>260172</v>
          </cell>
        </row>
        <row r="4974">
          <cell r="BX4974">
            <v>228416</v>
          </cell>
          <cell r="BY4974">
            <v>260173</v>
          </cell>
        </row>
        <row r="4975">
          <cell r="BX4975">
            <v>228417</v>
          </cell>
          <cell r="BY4975">
            <v>260174</v>
          </cell>
        </row>
        <row r="4976">
          <cell r="BX4976">
            <v>228418</v>
          </cell>
          <cell r="BY4976">
            <v>260175</v>
          </cell>
        </row>
        <row r="4977">
          <cell r="BX4977">
            <v>228419</v>
          </cell>
          <cell r="BY4977">
            <v>260176</v>
          </cell>
        </row>
        <row r="4978">
          <cell r="BX4978">
            <v>228420</v>
          </cell>
          <cell r="BY4978">
            <v>260177</v>
          </cell>
        </row>
        <row r="4979">
          <cell r="BX4979">
            <v>228421</v>
          </cell>
          <cell r="BY4979">
            <v>260178</v>
          </cell>
        </row>
        <row r="4980">
          <cell r="BX4980">
            <v>228422</v>
          </cell>
          <cell r="BY4980">
            <v>260179</v>
          </cell>
        </row>
        <row r="4981">
          <cell r="BX4981">
            <v>228423</v>
          </cell>
          <cell r="BY4981">
            <v>260180</v>
          </cell>
        </row>
        <row r="4982">
          <cell r="BX4982">
            <v>228424</v>
          </cell>
          <cell r="BY4982">
            <v>260181</v>
          </cell>
        </row>
        <row r="4983">
          <cell r="BX4983">
            <v>228425</v>
          </cell>
          <cell r="BY4983">
            <v>260182</v>
          </cell>
        </row>
        <row r="4984">
          <cell r="BX4984">
            <v>228426</v>
          </cell>
          <cell r="BY4984">
            <v>260183</v>
          </cell>
        </row>
        <row r="4985">
          <cell r="BX4985">
            <v>228427</v>
          </cell>
          <cell r="BY4985">
            <v>260184</v>
          </cell>
        </row>
        <row r="4986">
          <cell r="BX4986">
            <v>228428</v>
          </cell>
          <cell r="BY4986">
            <v>260185</v>
          </cell>
        </row>
        <row r="4987">
          <cell r="BX4987">
            <v>228429</v>
          </cell>
          <cell r="BY4987">
            <v>260186</v>
          </cell>
        </row>
        <row r="4988">
          <cell r="BX4988">
            <v>228430</v>
          </cell>
          <cell r="BY4988">
            <v>260187</v>
          </cell>
        </row>
        <row r="4989">
          <cell r="BX4989">
            <v>228431</v>
          </cell>
          <cell r="BY4989">
            <v>260188</v>
          </cell>
        </row>
        <row r="4990">
          <cell r="BX4990">
            <v>228432</v>
          </cell>
          <cell r="BY4990">
            <v>260189</v>
          </cell>
        </row>
        <row r="4991">
          <cell r="BX4991">
            <v>228433</v>
          </cell>
          <cell r="BY4991">
            <v>260190</v>
          </cell>
        </row>
        <row r="4992">
          <cell r="BX4992">
            <v>228434</v>
          </cell>
          <cell r="BY4992">
            <v>260191</v>
          </cell>
        </row>
        <row r="4993">
          <cell r="BX4993">
            <v>228435</v>
          </cell>
          <cell r="BY4993">
            <v>260192</v>
          </cell>
        </row>
        <row r="4994">
          <cell r="BX4994">
            <v>228436</v>
          </cell>
          <cell r="BY4994">
            <v>260193</v>
          </cell>
        </row>
        <row r="4995">
          <cell r="BX4995">
            <v>228437</v>
          </cell>
          <cell r="BY4995">
            <v>260194</v>
          </cell>
        </row>
        <row r="4996">
          <cell r="BX4996">
            <v>228438</v>
          </cell>
          <cell r="BY4996">
            <v>260195</v>
          </cell>
        </row>
        <row r="4997">
          <cell r="BX4997">
            <v>228439</v>
          </cell>
          <cell r="BY4997">
            <v>260196</v>
          </cell>
        </row>
        <row r="4998">
          <cell r="BX4998">
            <v>228440</v>
          </cell>
          <cell r="BY4998">
            <v>260197</v>
          </cell>
        </row>
        <row r="4999">
          <cell r="BX4999">
            <v>228441</v>
          </cell>
          <cell r="BY4999">
            <v>260198</v>
          </cell>
        </row>
        <row r="5000">
          <cell r="BX5000">
            <v>228442</v>
          </cell>
          <cell r="BY5000">
            <v>260199</v>
          </cell>
        </row>
        <row r="5001">
          <cell r="BX5001">
            <v>228443</v>
          </cell>
          <cell r="BY5001">
            <v>260200</v>
          </cell>
        </row>
        <row r="5002">
          <cell r="BX5002">
            <v>228444</v>
          </cell>
          <cell r="BY5002">
            <v>260201</v>
          </cell>
        </row>
        <row r="5003">
          <cell r="BX5003">
            <v>228445</v>
          </cell>
          <cell r="BY5003">
            <v>260202</v>
          </cell>
        </row>
        <row r="5004">
          <cell r="BX5004">
            <v>228527</v>
          </cell>
          <cell r="BY5004">
            <v>260283</v>
          </cell>
        </row>
        <row r="5005">
          <cell r="BX5005">
            <v>228529</v>
          </cell>
          <cell r="BY5005">
            <v>260285</v>
          </cell>
        </row>
        <row r="5006">
          <cell r="BX5006">
            <v>228530</v>
          </cell>
          <cell r="BY5006">
            <v>260286</v>
          </cell>
        </row>
        <row r="5007">
          <cell r="BX5007">
            <v>228531</v>
          </cell>
          <cell r="BY5007">
            <v>260287</v>
          </cell>
        </row>
        <row r="5008">
          <cell r="BX5008">
            <v>228532</v>
          </cell>
          <cell r="BY5008">
            <v>260288</v>
          </cell>
        </row>
        <row r="5009">
          <cell r="BX5009">
            <v>228533</v>
          </cell>
          <cell r="BY5009">
            <v>260289</v>
          </cell>
        </row>
        <row r="5010">
          <cell r="BX5010">
            <v>228534</v>
          </cell>
          <cell r="BY5010">
            <v>260290</v>
          </cell>
        </row>
        <row r="5011">
          <cell r="BX5011">
            <v>228535</v>
          </cell>
          <cell r="BY5011">
            <v>260291</v>
          </cell>
        </row>
        <row r="5012">
          <cell r="BX5012">
            <v>228536</v>
          </cell>
          <cell r="BY5012">
            <v>260292</v>
          </cell>
        </row>
        <row r="5013">
          <cell r="BX5013">
            <v>228537</v>
          </cell>
          <cell r="BY5013">
            <v>260293</v>
          </cell>
        </row>
        <row r="5014">
          <cell r="BX5014">
            <v>228538</v>
          </cell>
          <cell r="BY5014">
            <v>260294</v>
          </cell>
        </row>
        <row r="5015">
          <cell r="BX5015">
            <v>228539</v>
          </cell>
          <cell r="BY5015">
            <v>260295</v>
          </cell>
        </row>
        <row r="5016">
          <cell r="BX5016">
            <v>228540</v>
          </cell>
          <cell r="BY5016">
            <v>260296</v>
          </cell>
        </row>
        <row r="5017">
          <cell r="BX5017">
            <v>228541</v>
          </cell>
          <cell r="BY5017">
            <v>260297</v>
          </cell>
        </row>
        <row r="5018">
          <cell r="BX5018">
            <v>228542</v>
          </cell>
          <cell r="BY5018">
            <v>260298</v>
          </cell>
        </row>
        <row r="5019">
          <cell r="BX5019">
            <v>228543</v>
          </cell>
          <cell r="BY5019">
            <v>260299</v>
          </cell>
        </row>
        <row r="5020">
          <cell r="BX5020">
            <v>228544</v>
          </cell>
          <cell r="BY5020">
            <v>260300</v>
          </cell>
        </row>
        <row r="5021">
          <cell r="BX5021">
            <v>228545</v>
          </cell>
          <cell r="BY5021">
            <v>260301</v>
          </cell>
        </row>
        <row r="5022">
          <cell r="BX5022">
            <v>228546</v>
          </cell>
          <cell r="BY5022">
            <v>260302</v>
          </cell>
        </row>
        <row r="5023">
          <cell r="BX5023">
            <v>228547</v>
          </cell>
          <cell r="BY5023">
            <v>260303</v>
          </cell>
        </row>
        <row r="5024">
          <cell r="BX5024">
            <v>228548</v>
          </cell>
          <cell r="BY5024">
            <v>260304</v>
          </cell>
        </row>
        <row r="5025">
          <cell r="BX5025">
            <v>228549</v>
          </cell>
          <cell r="BY5025">
            <v>260305</v>
          </cell>
        </row>
        <row r="5026">
          <cell r="BX5026">
            <v>228550</v>
          </cell>
          <cell r="BY5026">
            <v>260306</v>
          </cell>
        </row>
        <row r="5027">
          <cell r="BX5027">
            <v>228551</v>
          </cell>
          <cell r="BY5027">
            <v>260307</v>
          </cell>
        </row>
        <row r="5028">
          <cell r="BX5028">
            <v>228552</v>
          </cell>
          <cell r="BY5028">
            <v>260308</v>
          </cell>
        </row>
        <row r="5029">
          <cell r="BX5029">
            <v>228553</v>
          </cell>
          <cell r="BY5029">
            <v>260309</v>
          </cell>
        </row>
        <row r="5030">
          <cell r="BX5030">
            <v>228554</v>
          </cell>
          <cell r="BY5030">
            <v>260310</v>
          </cell>
        </row>
        <row r="5031">
          <cell r="BX5031">
            <v>228555</v>
          </cell>
          <cell r="BY5031">
            <v>260311</v>
          </cell>
        </row>
        <row r="5032">
          <cell r="BX5032">
            <v>228556</v>
          </cell>
          <cell r="BY5032">
            <v>260312</v>
          </cell>
        </row>
        <row r="5033">
          <cell r="BX5033">
            <v>228557</v>
          </cell>
          <cell r="BY5033">
            <v>260313</v>
          </cell>
        </row>
        <row r="5034">
          <cell r="BX5034">
            <v>228558</v>
          </cell>
          <cell r="BY5034">
            <v>260314</v>
          </cell>
        </row>
        <row r="5035">
          <cell r="BX5035">
            <v>228559</v>
          </cell>
          <cell r="BY5035">
            <v>260315</v>
          </cell>
        </row>
        <row r="5036">
          <cell r="BX5036">
            <v>228560</v>
          </cell>
          <cell r="BY5036">
            <v>260316</v>
          </cell>
        </row>
        <row r="5037">
          <cell r="BX5037">
            <v>228561</v>
          </cell>
          <cell r="BY5037">
            <v>260317</v>
          </cell>
        </row>
        <row r="5038">
          <cell r="BX5038">
            <v>228562</v>
          </cell>
          <cell r="BY5038">
            <v>260318</v>
          </cell>
        </row>
        <row r="5039">
          <cell r="BX5039">
            <v>228563</v>
          </cell>
          <cell r="BY5039">
            <v>260319</v>
          </cell>
        </row>
        <row r="5040">
          <cell r="BX5040">
            <v>228564</v>
          </cell>
          <cell r="BY5040">
            <v>260320</v>
          </cell>
        </row>
        <row r="5041">
          <cell r="BX5041">
            <v>228565</v>
          </cell>
          <cell r="BY5041">
            <v>260321</v>
          </cell>
        </row>
        <row r="5042">
          <cell r="BX5042">
            <v>228566</v>
          </cell>
          <cell r="BY5042">
            <v>260322</v>
          </cell>
        </row>
        <row r="5043">
          <cell r="BX5043">
            <v>228567</v>
          </cell>
          <cell r="BY5043">
            <v>260323</v>
          </cell>
        </row>
        <row r="5044">
          <cell r="BX5044">
            <v>228568</v>
          </cell>
          <cell r="BY5044">
            <v>260324</v>
          </cell>
        </row>
        <row r="5045">
          <cell r="BX5045">
            <v>228573</v>
          </cell>
          <cell r="BY5045">
            <v>260325</v>
          </cell>
        </row>
        <row r="5046">
          <cell r="BX5046">
            <v>228574</v>
          </cell>
          <cell r="BY5046">
            <v>260326</v>
          </cell>
        </row>
        <row r="5047">
          <cell r="BX5047">
            <v>228575</v>
          </cell>
          <cell r="BY5047">
            <v>260327</v>
          </cell>
        </row>
        <row r="5048">
          <cell r="BX5048">
            <v>228576</v>
          </cell>
          <cell r="BY5048">
            <v>260328</v>
          </cell>
        </row>
        <row r="5049">
          <cell r="BX5049">
            <v>228577</v>
          </cell>
          <cell r="BY5049">
            <v>260329</v>
          </cell>
        </row>
        <row r="5050">
          <cell r="BX5050">
            <v>228578</v>
          </cell>
          <cell r="BY5050">
            <v>260330</v>
          </cell>
        </row>
        <row r="5051">
          <cell r="BX5051">
            <v>228579</v>
          </cell>
          <cell r="BY5051">
            <v>260331</v>
          </cell>
        </row>
        <row r="5052">
          <cell r="BX5052">
            <v>228580</v>
          </cell>
          <cell r="BY5052">
            <v>260332</v>
          </cell>
        </row>
        <row r="5053">
          <cell r="BX5053">
            <v>228581</v>
          </cell>
          <cell r="BY5053">
            <v>260333</v>
          </cell>
        </row>
        <row r="5054">
          <cell r="BX5054">
            <v>228582</v>
          </cell>
          <cell r="BY5054">
            <v>260334</v>
          </cell>
        </row>
        <row r="5055">
          <cell r="BX5055">
            <v>228583</v>
          </cell>
          <cell r="BY5055">
            <v>260335</v>
          </cell>
        </row>
        <row r="5056">
          <cell r="BX5056">
            <v>228584</v>
          </cell>
          <cell r="BY5056">
            <v>260336</v>
          </cell>
        </row>
        <row r="5057">
          <cell r="BX5057">
            <v>228585</v>
          </cell>
          <cell r="BY5057">
            <v>260337</v>
          </cell>
        </row>
        <row r="5058">
          <cell r="BX5058">
            <v>228586</v>
          </cell>
          <cell r="BY5058">
            <v>260338</v>
          </cell>
        </row>
        <row r="5059">
          <cell r="BX5059">
            <v>228587</v>
          </cell>
          <cell r="BY5059">
            <v>260339</v>
          </cell>
        </row>
        <row r="5060">
          <cell r="BX5060">
            <v>228589</v>
          </cell>
          <cell r="BY5060">
            <v>260340</v>
          </cell>
        </row>
        <row r="5061">
          <cell r="BX5061">
            <v>228590</v>
          </cell>
          <cell r="BY5061">
            <v>260341</v>
          </cell>
        </row>
        <row r="5062">
          <cell r="BX5062">
            <v>228591</v>
          </cell>
          <cell r="BY5062">
            <v>260342</v>
          </cell>
        </row>
        <row r="5063">
          <cell r="BX5063">
            <v>228592</v>
          </cell>
          <cell r="BY5063">
            <v>260343</v>
          </cell>
        </row>
        <row r="5064">
          <cell r="BX5064">
            <v>228593</v>
          </cell>
          <cell r="BY5064">
            <v>260344</v>
          </cell>
        </row>
        <row r="5065">
          <cell r="BX5065">
            <v>228594</v>
          </cell>
          <cell r="BY5065">
            <v>260345</v>
          </cell>
        </row>
        <row r="5066">
          <cell r="BX5066">
            <v>228595</v>
          </cell>
          <cell r="BY5066">
            <v>260346</v>
          </cell>
        </row>
        <row r="5067">
          <cell r="BX5067">
            <v>228596</v>
          </cell>
          <cell r="BY5067">
            <v>260347</v>
          </cell>
        </row>
        <row r="5068">
          <cell r="BX5068">
            <v>228597</v>
          </cell>
          <cell r="BY5068">
            <v>260348</v>
          </cell>
        </row>
        <row r="5069">
          <cell r="BX5069">
            <v>228598</v>
          </cell>
          <cell r="BY5069">
            <v>260349</v>
          </cell>
        </row>
        <row r="5070">
          <cell r="BX5070">
            <v>228599</v>
          </cell>
          <cell r="BY5070">
            <v>260350</v>
          </cell>
        </row>
        <row r="5071">
          <cell r="BX5071">
            <v>228600</v>
          </cell>
          <cell r="BY5071">
            <v>260351</v>
          </cell>
        </row>
        <row r="5072">
          <cell r="BX5072">
            <v>228601</v>
          </cell>
          <cell r="BY5072">
            <v>260352</v>
          </cell>
        </row>
        <row r="5073">
          <cell r="BX5073">
            <v>228602</v>
          </cell>
          <cell r="BY5073">
            <v>260353</v>
          </cell>
        </row>
        <row r="5074">
          <cell r="BX5074">
            <v>228603</v>
          </cell>
          <cell r="BY5074">
            <v>260354</v>
          </cell>
        </row>
        <row r="5075">
          <cell r="BX5075">
            <v>228604</v>
          </cell>
          <cell r="BY5075">
            <v>260355</v>
          </cell>
        </row>
        <row r="5076">
          <cell r="BX5076">
            <v>228605</v>
          </cell>
          <cell r="BY5076">
            <v>260356</v>
          </cell>
        </row>
        <row r="5077">
          <cell r="BX5077">
            <v>228606</v>
          </cell>
          <cell r="BY5077">
            <v>260357</v>
          </cell>
        </row>
        <row r="5078">
          <cell r="BX5078">
            <v>228607</v>
          </cell>
          <cell r="BY5078">
            <v>260358</v>
          </cell>
        </row>
        <row r="5079">
          <cell r="BX5079">
            <v>228608</v>
          </cell>
          <cell r="BY5079">
            <v>260359</v>
          </cell>
        </row>
        <row r="5080">
          <cell r="BX5080">
            <v>228609</v>
          </cell>
          <cell r="BY5080">
            <v>260360</v>
          </cell>
        </row>
        <row r="5081">
          <cell r="BX5081">
            <v>228610</v>
          </cell>
          <cell r="BY5081">
            <v>260361</v>
          </cell>
        </row>
        <row r="5082">
          <cell r="BX5082">
            <v>228611</v>
          </cell>
          <cell r="BY5082">
            <v>260362</v>
          </cell>
        </row>
        <row r="5083">
          <cell r="BX5083">
            <v>228612</v>
          </cell>
          <cell r="BY5083">
            <v>260363</v>
          </cell>
        </row>
        <row r="5084">
          <cell r="BX5084">
            <v>228613</v>
          </cell>
          <cell r="BY5084">
            <v>260364</v>
          </cell>
        </row>
        <row r="5085">
          <cell r="BX5085">
            <v>228614</v>
          </cell>
          <cell r="BY5085">
            <v>260365</v>
          </cell>
        </row>
        <row r="5086">
          <cell r="BX5086">
            <v>228615</v>
          </cell>
          <cell r="BY5086">
            <v>260366</v>
          </cell>
        </row>
        <row r="5087">
          <cell r="BX5087">
            <v>228616</v>
          </cell>
          <cell r="BY5087">
            <v>260367</v>
          </cell>
        </row>
        <row r="5088">
          <cell r="BX5088">
            <v>228622</v>
          </cell>
          <cell r="BY5088">
            <v>260373</v>
          </cell>
        </row>
        <row r="5089">
          <cell r="BX5089">
            <v>228733</v>
          </cell>
          <cell r="BY5089">
            <v>260484</v>
          </cell>
        </row>
        <row r="5090">
          <cell r="BX5090">
            <v>228740</v>
          </cell>
          <cell r="BY5090">
            <v>260491</v>
          </cell>
        </row>
        <row r="5091">
          <cell r="BX5091">
            <v>228741</v>
          </cell>
          <cell r="BY5091">
            <v>260492</v>
          </cell>
        </row>
        <row r="5092">
          <cell r="BX5092">
            <v>228742</v>
          </cell>
          <cell r="BY5092">
            <v>260493</v>
          </cell>
        </row>
        <row r="5093">
          <cell r="BX5093">
            <v>228743</v>
          </cell>
          <cell r="BY5093">
            <v>260494</v>
          </cell>
        </row>
        <row r="5094">
          <cell r="BX5094">
            <v>228744</v>
          </cell>
          <cell r="BY5094">
            <v>260495</v>
          </cell>
        </row>
        <row r="5095">
          <cell r="BX5095">
            <v>228745</v>
          </cell>
          <cell r="BY5095">
            <v>260496</v>
          </cell>
        </row>
        <row r="5096">
          <cell r="BX5096">
            <v>228746</v>
          </cell>
          <cell r="BY5096">
            <v>260497</v>
          </cell>
        </row>
        <row r="5097">
          <cell r="BX5097">
            <v>228747</v>
          </cell>
          <cell r="BY5097">
            <v>260498</v>
          </cell>
        </row>
        <row r="5098">
          <cell r="BX5098">
            <v>228748</v>
          </cell>
          <cell r="BY5098">
            <v>260499</v>
          </cell>
        </row>
        <row r="5099">
          <cell r="BX5099">
            <v>228749</v>
          </cell>
          <cell r="BY5099">
            <v>260500</v>
          </cell>
        </row>
        <row r="5100">
          <cell r="BX5100">
            <v>228750</v>
          </cell>
          <cell r="BY5100">
            <v>260501</v>
          </cell>
        </row>
        <row r="5101">
          <cell r="BX5101">
            <v>228751</v>
          </cell>
          <cell r="BY5101">
            <v>260502</v>
          </cell>
        </row>
        <row r="5102">
          <cell r="BX5102">
            <v>228752</v>
          </cell>
          <cell r="BY5102">
            <v>260503</v>
          </cell>
        </row>
        <row r="5103">
          <cell r="BX5103">
            <v>228753</v>
          </cell>
          <cell r="BY5103">
            <v>260504</v>
          </cell>
        </row>
        <row r="5104">
          <cell r="BX5104">
            <v>228754</v>
          </cell>
          <cell r="BY5104">
            <v>260505</v>
          </cell>
        </row>
        <row r="5105">
          <cell r="BX5105">
            <v>228755</v>
          </cell>
          <cell r="BY5105">
            <v>260506</v>
          </cell>
        </row>
        <row r="5106">
          <cell r="BX5106">
            <v>228756</v>
          </cell>
          <cell r="BY5106">
            <v>260507</v>
          </cell>
        </row>
        <row r="5107">
          <cell r="BX5107">
            <v>228757</v>
          </cell>
          <cell r="BY5107">
            <v>260508</v>
          </cell>
        </row>
        <row r="5108">
          <cell r="BX5108">
            <v>228759</v>
          </cell>
          <cell r="BY5108">
            <v>260509</v>
          </cell>
        </row>
        <row r="5109">
          <cell r="BX5109">
            <v>228760</v>
          </cell>
          <cell r="BY5109">
            <v>260510</v>
          </cell>
        </row>
        <row r="5110">
          <cell r="BX5110">
            <v>228761</v>
          </cell>
          <cell r="BY5110">
            <v>260511</v>
          </cell>
        </row>
        <row r="5111">
          <cell r="BX5111">
            <v>228762</v>
          </cell>
          <cell r="BY5111">
            <v>260512</v>
          </cell>
        </row>
        <row r="5112">
          <cell r="BX5112">
            <v>228763</v>
          </cell>
          <cell r="BY5112">
            <v>260513</v>
          </cell>
        </row>
        <row r="5113">
          <cell r="BX5113">
            <v>228764</v>
          </cell>
          <cell r="BY5113">
            <v>260514</v>
          </cell>
        </row>
        <row r="5114">
          <cell r="BX5114">
            <v>228765</v>
          </cell>
          <cell r="BY5114">
            <v>260515</v>
          </cell>
        </row>
        <row r="5115">
          <cell r="BX5115">
            <v>228766</v>
          </cell>
          <cell r="BY5115">
            <v>260516</v>
          </cell>
        </row>
        <row r="5116">
          <cell r="BX5116">
            <v>228767</v>
          </cell>
          <cell r="BY5116">
            <v>260517</v>
          </cell>
        </row>
        <row r="5117">
          <cell r="BX5117">
            <v>228768</v>
          </cell>
          <cell r="BY5117">
            <v>260518</v>
          </cell>
        </row>
        <row r="5118">
          <cell r="BX5118">
            <v>228769</v>
          </cell>
          <cell r="BY5118">
            <v>260519</v>
          </cell>
        </row>
        <row r="5119">
          <cell r="BX5119">
            <v>228770</v>
          </cell>
          <cell r="BY5119">
            <v>260520</v>
          </cell>
        </row>
        <row r="5120">
          <cell r="BX5120">
            <v>228771</v>
          </cell>
          <cell r="BY5120">
            <v>260521</v>
          </cell>
        </row>
        <row r="5121">
          <cell r="BX5121">
            <v>228772</v>
          </cell>
          <cell r="BY5121">
            <v>260522</v>
          </cell>
        </row>
        <row r="5122">
          <cell r="BX5122">
            <v>228773</v>
          </cell>
          <cell r="BY5122">
            <v>260523</v>
          </cell>
        </row>
        <row r="5123">
          <cell r="BX5123">
            <v>228774</v>
          </cell>
          <cell r="BY5123">
            <v>260524</v>
          </cell>
        </row>
        <row r="5124">
          <cell r="BX5124">
            <v>228775</v>
          </cell>
          <cell r="BY5124">
            <v>260525</v>
          </cell>
        </row>
        <row r="5125">
          <cell r="BX5125">
            <v>228776</v>
          </cell>
          <cell r="BY5125">
            <v>260526</v>
          </cell>
        </row>
        <row r="5126">
          <cell r="BX5126">
            <v>228777</v>
          </cell>
          <cell r="BY5126">
            <v>260527</v>
          </cell>
        </row>
        <row r="5127">
          <cell r="BX5127">
            <v>228778</v>
          </cell>
          <cell r="BY5127">
            <v>260528</v>
          </cell>
        </row>
        <row r="5128">
          <cell r="BX5128">
            <v>228779</v>
          </cell>
          <cell r="BY5128">
            <v>260529</v>
          </cell>
        </row>
        <row r="5129">
          <cell r="BX5129">
            <v>228780</v>
          </cell>
          <cell r="BY5129">
            <v>260530</v>
          </cell>
        </row>
        <row r="5130">
          <cell r="BX5130">
            <v>228781</v>
          </cell>
          <cell r="BY5130">
            <v>260531</v>
          </cell>
        </row>
        <row r="5131">
          <cell r="BX5131">
            <v>228782</v>
          </cell>
          <cell r="BY5131">
            <v>260532</v>
          </cell>
        </row>
        <row r="5132">
          <cell r="BX5132">
            <v>228783</v>
          </cell>
          <cell r="BY5132">
            <v>260533</v>
          </cell>
        </row>
        <row r="5133">
          <cell r="BX5133">
            <v>228911</v>
          </cell>
          <cell r="BY5133">
            <v>260658</v>
          </cell>
        </row>
        <row r="5134">
          <cell r="BX5134">
            <v>228912</v>
          </cell>
          <cell r="BY5134">
            <v>260659</v>
          </cell>
        </row>
        <row r="5135">
          <cell r="BX5135">
            <v>228915</v>
          </cell>
          <cell r="BY5135">
            <v>260662</v>
          </cell>
        </row>
        <row r="5136">
          <cell r="BX5136">
            <v>228916</v>
          </cell>
          <cell r="BY5136">
            <v>260663</v>
          </cell>
        </row>
        <row r="5137">
          <cell r="BX5137">
            <v>229167</v>
          </cell>
          <cell r="BY5137">
            <v>260909</v>
          </cell>
        </row>
        <row r="5138">
          <cell r="BX5138">
            <v>229168</v>
          </cell>
          <cell r="BY5138">
            <v>260910</v>
          </cell>
        </row>
        <row r="5139">
          <cell r="BX5139">
            <v>229169</v>
          </cell>
          <cell r="BY5139">
            <v>260911</v>
          </cell>
        </row>
        <row r="5140">
          <cell r="BX5140">
            <v>229170</v>
          </cell>
          <cell r="BY5140">
            <v>260912</v>
          </cell>
        </row>
        <row r="5141">
          <cell r="BX5141">
            <v>229172</v>
          </cell>
          <cell r="BY5141">
            <v>260913</v>
          </cell>
        </row>
        <row r="5142">
          <cell r="BX5142">
            <v>229173</v>
          </cell>
          <cell r="BY5142">
            <v>260914</v>
          </cell>
        </row>
        <row r="5143">
          <cell r="BX5143">
            <v>229174</v>
          </cell>
          <cell r="BY5143">
            <v>260915</v>
          </cell>
        </row>
        <row r="5144">
          <cell r="BX5144">
            <v>229175</v>
          </cell>
          <cell r="BY5144">
            <v>260916</v>
          </cell>
        </row>
        <row r="5145">
          <cell r="BX5145">
            <v>229176</v>
          </cell>
          <cell r="BY5145">
            <v>260917</v>
          </cell>
        </row>
        <row r="5146">
          <cell r="BX5146">
            <v>229177</v>
          </cell>
          <cell r="BY5146">
            <v>260918</v>
          </cell>
        </row>
        <row r="5147">
          <cell r="BX5147">
            <v>229178</v>
          </cell>
          <cell r="BY5147">
            <v>260919</v>
          </cell>
        </row>
        <row r="5148">
          <cell r="BX5148">
            <v>229179</v>
          </cell>
          <cell r="BY5148">
            <v>260920</v>
          </cell>
        </row>
        <row r="5149">
          <cell r="BX5149">
            <v>229180</v>
          </cell>
          <cell r="BY5149">
            <v>260921</v>
          </cell>
        </row>
        <row r="5150">
          <cell r="BX5150">
            <v>229181</v>
          </cell>
          <cell r="BY5150">
            <v>260922</v>
          </cell>
        </row>
        <row r="5151">
          <cell r="BX5151">
            <v>229182</v>
          </cell>
          <cell r="BY5151">
            <v>260923</v>
          </cell>
        </row>
        <row r="5152">
          <cell r="BX5152">
            <v>229183</v>
          </cell>
          <cell r="BY5152">
            <v>260924</v>
          </cell>
        </row>
        <row r="5153">
          <cell r="BX5153">
            <v>229184</v>
          </cell>
          <cell r="BY5153">
            <v>260925</v>
          </cell>
        </row>
        <row r="5154">
          <cell r="BX5154">
            <v>229185</v>
          </cell>
          <cell r="BY5154">
            <v>260926</v>
          </cell>
        </row>
        <row r="5155">
          <cell r="BX5155">
            <v>229186</v>
          </cell>
          <cell r="BY5155">
            <v>260927</v>
          </cell>
        </row>
        <row r="5156">
          <cell r="BX5156">
            <v>229187</v>
          </cell>
          <cell r="BY5156">
            <v>260928</v>
          </cell>
        </row>
        <row r="5157">
          <cell r="BX5157">
            <v>229188</v>
          </cell>
          <cell r="BY5157">
            <v>260929</v>
          </cell>
        </row>
        <row r="5158">
          <cell r="BX5158">
            <v>229189</v>
          </cell>
          <cell r="BY5158">
            <v>260930</v>
          </cell>
        </row>
        <row r="5159">
          <cell r="BX5159">
            <v>229190</v>
          </cell>
          <cell r="BY5159">
            <v>260931</v>
          </cell>
        </row>
        <row r="5160">
          <cell r="BX5160">
            <v>229191</v>
          </cell>
          <cell r="BY5160">
            <v>260932</v>
          </cell>
        </row>
        <row r="5161">
          <cell r="BX5161">
            <v>229192</v>
          </cell>
          <cell r="BY5161">
            <v>260933</v>
          </cell>
        </row>
        <row r="5162">
          <cell r="BX5162">
            <v>229193</v>
          </cell>
          <cell r="BY5162">
            <v>260934</v>
          </cell>
        </row>
        <row r="5163">
          <cell r="BX5163">
            <v>229194</v>
          </cell>
          <cell r="BY5163">
            <v>260935</v>
          </cell>
        </row>
        <row r="5164">
          <cell r="BX5164">
            <v>229195</v>
          </cell>
          <cell r="BY5164">
            <v>260936</v>
          </cell>
        </row>
        <row r="5165">
          <cell r="BX5165">
            <v>229196</v>
          </cell>
          <cell r="BY5165">
            <v>260937</v>
          </cell>
        </row>
        <row r="5166">
          <cell r="BX5166">
            <v>229197</v>
          </cell>
          <cell r="BY5166">
            <v>260938</v>
          </cell>
        </row>
        <row r="5167">
          <cell r="BX5167">
            <v>229324</v>
          </cell>
          <cell r="BY5167">
            <v>261061</v>
          </cell>
        </row>
        <row r="5168">
          <cell r="BX5168">
            <v>229325</v>
          </cell>
          <cell r="BY5168">
            <v>261062</v>
          </cell>
        </row>
        <row r="5169">
          <cell r="BX5169">
            <v>229326</v>
          </cell>
          <cell r="BY5169">
            <v>261063</v>
          </cell>
        </row>
        <row r="5170">
          <cell r="BX5170">
            <v>229327</v>
          </cell>
          <cell r="BY5170">
            <v>261064</v>
          </cell>
        </row>
        <row r="5171">
          <cell r="BX5171">
            <v>229328</v>
          </cell>
          <cell r="BY5171">
            <v>261065</v>
          </cell>
        </row>
        <row r="5172">
          <cell r="BX5172">
            <v>229330</v>
          </cell>
          <cell r="BY5172">
            <v>261066</v>
          </cell>
        </row>
        <row r="5173">
          <cell r="BX5173">
            <v>229331</v>
          </cell>
          <cell r="BY5173">
            <v>261067</v>
          </cell>
        </row>
        <row r="5174">
          <cell r="BX5174">
            <v>229332</v>
          </cell>
          <cell r="BY5174">
            <v>261068</v>
          </cell>
        </row>
        <row r="5175">
          <cell r="BX5175">
            <v>229333</v>
          </cell>
          <cell r="BY5175">
            <v>261069</v>
          </cell>
        </row>
        <row r="5176">
          <cell r="BX5176">
            <v>229334</v>
          </cell>
          <cell r="BY5176">
            <v>261070</v>
          </cell>
        </row>
        <row r="5177">
          <cell r="BX5177">
            <v>229335</v>
          </cell>
          <cell r="BY5177">
            <v>261071</v>
          </cell>
        </row>
        <row r="5178">
          <cell r="BX5178">
            <v>229336</v>
          </cell>
          <cell r="BY5178">
            <v>261072</v>
          </cell>
        </row>
        <row r="5179">
          <cell r="BX5179">
            <v>229337</v>
          </cell>
          <cell r="BY5179">
            <v>261073</v>
          </cell>
        </row>
        <row r="5180">
          <cell r="BX5180">
            <v>229338</v>
          </cell>
          <cell r="BY5180">
            <v>261074</v>
          </cell>
        </row>
        <row r="5181">
          <cell r="BX5181">
            <v>229339</v>
          </cell>
          <cell r="BY5181">
            <v>261075</v>
          </cell>
        </row>
        <row r="5182">
          <cell r="BX5182">
            <v>229340</v>
          </cell>
          <cell r="BY5182">
            <v>261076</v>
          </cell>
        </row>
        <row r="5183">
          <cell r="BX5183">
            <v>229341</v>
          </cell>
          <cell r="BY5183">
            <v>261077</v>
          </cell>
        </row>
        <row r="5184">
          <cell r="BX5184">
            <v>229342</v>
          </cell>
          <cell r="BY5184">
            <v>261078</v>
          </cell>
        </row>
        <row r="5185">
          <cell r="BX5185">
            <v>229343</v>
          </cell>
          <cell r="BY5185">
            <v>261079</v>
          </cell>
        </row>
        <row r="5186">
          <cell r="BX5186">
            <v>229344</v>
          </cell>
          <cell r="BY5186">
            <v>261080</v>
          </cell>
        </row>
        <row r="5187">
          <cell r="BX5187">
            <v>229345</v>
          </cell>
          <cell r="BY5187">
            <v>261081</v>
          </cell>
        </row>
        <row r="5188">
          <cell r="BX5188">
            <v>229346</v>
          </cell>
          <cell r="BY5188">
            <v>261082</v>
          </cell>
        </row>
        <row r="5189">
          <cell r="BX5189">
            <v>229347</v>
          </cell>
          <cell r="BY5189">
            <v>261083</v>
          </cell>
        </row>
        <row r="5190">
          <cell r="BX5190">
            <v>229348</v>
          </cell>
          <cell r="BY5190">
            <v>261084</v>
          </cell>
        </row>
        <row r="5191">
          <cell r="BX5191">
            <v>229349</v>
          </cell>
          <cell r="BY5191">
            <v>261085</v>
          </cell>
        </row>
        <row r="5192">
          <cell r="BX5192">
            <v>229350</v>
          </cell>
          <cell r="BY5192">
            <v>261086</v>
          </cell>
        </row>
        <row r="5193">
          <cell r="BX5193">
            <v>229351</v>
          </cell>
          <cell r="BY5193">
            <v>261087</v>
          </cell>
        </row>
        <row r="5194">
          <cell r="BX5194">
            <v>229352</v>
          </cell>
          <cell r="BY5194">
            <v>261088</v>
          </cell>
        </row>
        <row r="5195">
          <cell r="BX5195">
            <v>229353</v>
          </cell>
          <cell r="BY5195">
            <v>261089</v>
          </cell>
        </row>
        <row r="5196">
          <cell r="BX5196">
            <v>229354</v>
          </cell>
          <cell r="BY5196">
            <v>261090</v>
          </cell>
        </row>
        <row r="5197">
          <cell r="BX5197">
            <v>229360</v>
          </cell>
          <cell r="BY5197">
            <v>261091</v>
          </cell>
        </row>
        <row r="5198">
          <cell r="BX5198">
            <v>229361</v>
          </cell>
          <cell r="BY5198">
            <v>261092</v>
          </cell>
        </row>
        <row r="5199">
          <cell r="BX5199">
            <v>229362</v>
          </cell>
          <cell r="BY5199">
            <v>261093</v>
          </cell>
        </row>
        <row r="5200">
          <cell r="BX5200">
            <v>229363</v>
          </cell>
          <cell r="BY5200">
            <v>261094</v>
          </cell>
        </row>
        <row r="5201">
          <cell r="BX5201">
            <v>229364</v>
          </cell>
          <cell r="BY5201">
            <v>261095</v>
          </cell>
        </row>
        <row r="5202">
          <cell r="BX5202">
            <v>229365</v>
          </cell>
          <cell r="BY5202">
            <v>261096</v>
          </cell>
        </row>
        <row r="5203">
          <cell r="BX5203">
            <v>229366</v>
          </cell>
          <cell r="BY5203">
            <v>261097</v>
          </cell>
        </row>
        <row r="5204">
          <cell r="BX5204">
            <v>229367</v>
          </cell>
          <cell r="BY5204">
            <v>261098</v>
          </cell>
        </row>
        <row r="5205">
          <cell r="BX5205">
            <v>229368</v>
          </cell>
          <cell r="BY5205">
            <v>261099</v>
          </cell>
        </row>
        <row r="5206">
          <cell r="BX5206">
            <v>229369</v>
          </cell>
          <cell r="BY5206">
            <v>261100</v>
          </cell>
        </row>
        <row r="5207">
          <cell r="BX5207">
            <v>229370</v>
          </cell>
          <cell r="BY5207">
            <v>261101</v>
          </cell>
        </row>
        <row r="5208">
          <cell r="BX5208">
            <v>229371</v>
          </cell>
          <cell r="BY5208">
            <v>261102</v>
          </cell>
        </row>
        <row r="5209">
          <cell r="BX5209">
            <v>229372</v>
          </cell>
          <cell r="BY5209">
            <v>261103</v>
          </cell>
        </row>
        <row r="5210">
          <cell r="BX5210">
            <v>229373</v>
          </cell>
          <cell r="BY5210">
            <v>261104</v>
          </cell>
        </row>
        <row r="5211">
          <cell r="BX5211">
            <v>229374</v>
          </cell>
          <cell r="BY5211">
            <v>261105</v>
          </cell>
        </row>
        <row r="5212">
          <cell r="BX5212">
            <v>229375</v>
          </cell>
          <cell r="BY5212">
            <v>261106</v>
          </cell>
        </row>
        <row r="5213">
          <cell r="BX5213">
            <v>229376</v>
          </cell>
          <cell r="BY5213">
            <v>261107</v>
          </cell>
        </row>
        <row r="5214">
          <cell r="BX5214">
            <v>229377</v>
          </cell>
          <cell r="BY5214">
            <v>261108</v>
          </cell>
        </row>
        <row r="5215">
          <cell r="BX5215">
            <v>229378</v>
          </cell>
          <cell r="BY5215">
            <v>261109</v>
          </cell>
        </row>
        <row r="5216">
          <cell r="BX5216">
            <v>229379</v>
          </cell>
          <cell r="BY5216">
            <v>261110</v>
          </cell>
        </row>
        <row r="5217">
          <cell r="BX5217">
            <v>229381</v>
          </cell>
          <cell r="BY5217">
            <v>261111</v>
          </cell>
        </row>
        <row r="5218">
          <cell r="BX5218">
            <v>229383</v>
          </cell>
          <cell r="BY5218">
            <v>261112</v>
          </cell>
        </row>
        <row r="5219">
          <cell r="BX5219">
            <v>229384</v>
          </cell>
          <cell r="BY5219">
            <v>261113</v>
          </cell>
        </row>
        <row r="5220">
          <cell r="BX5220">
            <v>229385</v>
          </cell>
          <cell r="BY5220">
            <v>261114</v>
          </cell>
        </row>
        <row r="5221">
          <cell r="BX5221">
            <v>229386</v>
          </cell>
          <cell r="BY5221">
            <v>261115</v>
          </cell>
        </row>
        <row r="5222">
          <cell r="BX5222">
            <v>229387</v>
          </cell>
          <cell r="BY5222">
            <v>261116</v>
          </cell>
        </row>
        <row r="5223">
          <cell r="BX5223">
            <v>229388</v>
          </cell>
          <cell r="BY5223">
            <v>261117</v>
          </cell>
        </row>
        <row r="5224">
          <cell r="BX5224">
            <v>229389</v>
          </cell>
          <cell r="BY5224">
            <v>261118</v>
          </cell>
        </row>
        <row r="5225">
          <cell r="BX5225">
            <v>229390</v>
          </cell>
          <cell r="BY5225">
            <v>261119</v>
          </cell>
        </row>
        <row r="5226">
          <cell r="BX5226">
            <v>229391</v>
          </cell>
          <cell r="BY5226">
            <v>261120</v>
          </cell>
        </row>
        <row r="5227">
          <cell r="BX5227">
            <v>229392</v>
          </cell>
          <cell r="BY5227">
            <v>261121</v>
          </cell>
        </row>
        <row r="5228">
          <cell r="BX5228">
            <v>229393</v>
          </cell>
          <cell r="BY5228">
            <v>261122</v>
          </cell>
        </row>
        <row r="5229">
          <cell r="BX5229">
            <v>229394</v>
          </cell>
          <cell r="BY5229">
            <v>261123</v>
          </cell>
        </row>
        <row r="5230">
          <cell r="BX5230">
            <v>229395</v>
          </cell>
          <cell r="BY5230">
            <v>261124</v>
          </cell>
        </row>
        <row r="5231">
          <cell r="BX5231">
            <v>229396</v>
          </cell>
          <cell r="BY5231">
            <v>261125</v>
          </cell>
        </row>
        <row r="5232">
          <cell r="BX5232">
            <v>229397</v>
          </cell>
          <cell r="BY5232">
            <v>261126</v>
          </cell>
        </row>
        <row r="5233">
          <cell r="BX5233">
            <v>229398</v>
          </cell>
          <cell r="BY5233">
            <v>261127</v>
          </cell>
        </row>
        <row r="5234">
          <cell r="BX5234">
            <v>229399</v>
          </cell>
          <cell r="BY5234">
            <v>261128</v>
          </cell>
        </row>
        <row r="5235">
          <cell r="BX5235">
            <v>229400</v>
          </cell>
          <cell r="BY5235">
            <v>261129</v>
          </cell>
        </row>
        <row r="5236">
          <cell r="BX5236">
            <v>229401</v>
          </cell>
          <cell r="BY5236">
            <v>261130</v>
          </cell>
        </row>
        <row r="5237">
          <cell r="BX5237">
            <v>229402</v>
          </cell>
          <cell r="BY5237">
            <v>261131</v>
          </cell>
        </row>
        <row r="5238">
          <cell r="BX5238">
            <v>229411</v>
          </cell>
          <cell r="BY5238">
            <v>261132</v>
          </cell>
        </row>
        <row r="5239">
          <cell r="BX5239">
            <v>229412</v>
          </cell>
          <cell r="BY5239">
            <v>261133</v>
          </cell>
        </row>
        <row r="5240">
          <cell r="BX5240">
            <v>229413</v>
          </cell>
          <cell r="BY5240">
            <v>261134</v>
          </cell>
        </row>
        <row r="5241">
          <cell r="BX5241">
            <v>229414</v>
          </cell>
          <cell r="BY5241">
            <v>261135</v>
          </cell>
        </row>
        <row r="5242">
          <cell r="BX5242">
            <v>229415</v>
          </cell>
          <cell r="BY5242">
            <v>261136</v>
          </cell>
        </row>
        <row r="5243">
          <cell r="BX5243">
            <v>229416</v>
          </cell>
          <cell r="BY5243">
            <v>261137</v>
          </cell>
        </row>
        <row r="5244">
          <cell r="BX5244">
            <v>229417</v>
          </cell>
          <cell r="BY5244">
            <v>261138</v>
          </cell>
        </row>
        <row r="5245">
          <cell r="BX5245">
            <v>229418</v>
          </cell>
          <cell r="BY5245">
            <v>261139</v>
          </cell>
        </row>
        <row r="5246">
          <cell r="BX5246">
            <v>229419</v>
          </cell>
          <cell r="BY5246">
            <v>261140</v>
          </cell>
        </row>
        <row r="5247">
          <cell r="BX5247">
            <v>229420</v>
          </cell>
          <cell r="BY5247">
            <v>261141</v>
          </cell>
        </row>
        <row r="5248">
          <cell r="BX5248">
            <v>229421</v>
          </cell>
          <cell r="BY5248">
            <v>261142</v>
          </cell>
        </row>
        <row r="5249">
          <cell r="BX5249">
            <v>229422</v>
          </cell>
          <cell r="BY5249">
            <v>261143</v>
          </cell>
        </row>
        <row r="5250">
          <cell r="BX5250">
            <v>229423</v>
          </cell>
          <cell r="BY5250">
            <v>261144</v>
          </cell>
        </row>
        <row r="5251">
          <cell r="BX5251">
            <v>229424</v>
          </cell>
          <cell r="BY5251">
            <v>261145</v>
          </cell>
        </row>
        <row r="5252">
          <cell r="BX5252">
            <v>229425</v>
          </cell>
          <cell r="BY5252">
            <v>261146</v>
          </cell>
        </row>
        <row r="5253">
          <cell r="BX5253">
            <v>229426</v>
          </cell>
          <cell r="BY5253">
            <v>261147</v>
          </cell>
        </row>
        <row r="5254">
          <cell r="BX5254">
            <v>229427</v>
          </cell>
          <cell r="BY5254">
            <v>261148</v>
          </cell>
        </row>
        <row r="5255">
          <cell r="BX5255">
            <v>229428</v>
          </cell>
          <cell r="BY5255">
            <v>261149</v>
          </cell>
        </row>
        <row r="5256">
          <cell r="BX5256">
            <v>229429</v>
          </cell>
          <cell r="BY5256">
            <v>261150</v>
          </cell>
        </row>
        <row r="5257">
          <cell r="BX5257">
            <v>229431</v>
          </cell>
          <cell r="BY5257">
            <v>261151</v>
          </cell>
        </row>
        <row r="5258">
          <cell r="BX5258">
            <v>229432</v>
          </cell>
          <cell r="BY5258">
            <v>261152</v>
          </cell>
        </row>
        <row r="5259">
          <cell r="BX5259">
            <v>229433</v>
          </cell>
          <cell r="BY5259">
            <v>261153</v>
          </cell>
        </row>
        <row r="5260">
          <cell r="BX5260">
            <v>229434</v>
          </cell>
          <cell r="BY5260">
            <v>261154</v>
          </cell>
        </row>
        <row r="5261">
          <cell r="BX5261">
            <v>229435</v>
          </cell>
          <cell r="BY5261">
            <v>261155</v>
          </cell>
        </row>
        <row r="5262">
          <cell r="BX5262">
            <v>229436</v>
          </cell>
          <cell r="BY5262">
            <v>261156</v>
          </cell>
        </row>
        <row r="5263">
          <cell r="BX5263">
            <v>229437</v>
          </cell>
          <cell r="BY5263">
            <v>261157</v>
          </cell>
        </row>
        <row r="5264">
          <cell r="BX5264">
            <v>229438</v>
          </cell>
          <cell r="BY5264">
            <v>261158</v>
          </cell>
        </row>
        <row r="5265">
          <cell r="BX5265">
            <v>229439</v>
          </cell>
          <cell r="BY5265">
            <v>261159</v>
          </cell>
        </row>
        <row r="5266">
          <cell r="BX5266">
            <v>229440</v>
          </cell>
          <cell r="BY5266">
            <v>261160</v>
          </cell>
        </row>
        <row r="5267">
          <cell r="BX5267">
            <v>229441</v>
          </cell>
          <cell r="BY5267">
            <v>261161</v>
          </cell>
        </row>
        <row r="5268">
          <cell r="BX5268">
            <v>229442</v>
          </cell>
          <cell r="BY5268">
            <v>261162</v>
          </cell>
        </row>
        <row r="5269">
          <cell r="BX5269">
            <v>229443</v>
          </cell>
          <cell r="BY5269">
            <v>261163</v>
          </cell>
        </row>
        <row r="5270">
          <cell r="BX5270">
            <v>229444</v>
          </cell>
          <cell r="BY5270">
            <v>261164</v>
          </cell>
        </row>
        <row r="5271">
          <cell r="BX5271">
            <v>229445</v>
          </cell>
          <cell r="BY5271">
            <v>261165</v>
          </cell>
        </row>
        <row r="5272">
          <cell r="BX5272">
            <v>229446</v>
          </cell>
          <cell r="BY5272">
            <v>261166</v>
          </cell>
        </row>
        <row r="5273">
          <cell r="BX5273">
            <v>229447</v>
          </cell>
          <cell r="BY5273">
            <v>261167</v>
          </cell>
        </row>
        <row r="5274">
          <cell r="BX5274">
            <v>229448</v>
          </cell>
          <cell r="BY5274">
            <v>261168</v>
          </cell>
        </row>
        <row r="5275">
          <cell r="BX5275">
            <v>229449</v>
          </cell>
          <cell r="BY5275">
            <v>261169</v>
          </cell>
        </row>
        <row r="5276">
          <cell r="BX5276">
            <v>229450</v>
          </cell>
          <cell r="BY5276">
            <v>261170</v>
          </cell>
        </row>
        <row r="5277">
          <cell r="BX5277">
            <v>229451</v>
          </cell>
          <cell r="BY5277">
            <v>261171</v>
          </cell>
        </row>
        <row r="5278">
          <cell r="BX5278">
            <v>229452</v>
          </cell>
          <cell r="BY5278">
            <v>261172</v>
          </cell>
        </row>
        <row r="5279">
          <cell r="BX5279">
            <v>229453</v>
          </cell>
          <cell r="BY5279">
            <v>261173</v>
          </cell>
        </row>
        <row r="5280">
          <cell r="BX5280">
            <v>229454</v>
          </cell>
          <cell r="BY5280">
            <v>261174</v>
          </cell>
        </row>
        <row r="5281">
          <cell r="BX5281">
            <v>229455</v>
          </cell>
          <cell r="BY5281">
            <v>261175</v>
          </cell>
        </row>
        <row r="5282">
          <cell r="BX5282">
            <v>229456</v>
          </cell>
          <cell r="BY5282">
            <v>261176</v>
          </cell>
        </row>
        <row r="5283">
          <cell r="BX5283">
            <v>229457</v>
          </cell>
          <cell r="BY5283">
            <v>261177</v>
          </cell>
        </row>
        <row r="5284">
          <cell r="BX5284">
            <v>229458</v>
          </cell>
          <cell r="BY5284">
            <v>261178</v>
          </cell>
        </row>
        <row r="5285">
          <cell r="BX5285">
            <v>229459</v>
          </cell>
          <cell r="BY5285">
            <v>261179</v>
          </cell>
        </row>
        <row r="5286">
          <cell r="BX5286">
            <v>229460</v>
          </cell>
          <cell r="BY5286">
            <v>261180</v>
          </cell>
        </row>
        <row r="5287">
          <cell r="BX5287">
            <v>229461</v>
          </cell>
          <cell r="BY5287">
            <v>261181</v>
          </cell>
        </row>
        <row r="5288">
          <cell r="BX5288">
            <v>229462</v>
          </cell>
          <cell r="BY5288">
            <v>261182</v>
          </cell>
        </row>
        <row r="5289">
          <cell r="BX5289">
            <v>229463</v>
          </cell>
          <cell r="BY5289">
            <v>261183</v>
          </cell>
        </row>
        <row r="5290">
          <cell r="BX5290">
            <v>229464</v>
          </cell>
          <cell r="BY5290">
            <v>261184</v>
          </cell>
        </row>
        <row r="5291">
          <cell r="BX5291">
            <v>229465</v>
          </cell>
          <cell r="BY5291">
            <v>261185</v>
          </cell>
        </row>
        <row r="5292">
          <cell r="BX5292">
            <v>229466</v>
          </cell>
          <cell r="BY5292">
            <v>261186</v>
          </cell>
        </row>
        <row r="5293">
          <cell r="BX5293">
            <v>229467</v>
          </cell>
          <cell r="BY5293">
            <v>261187</v>
          </cell>
        </row>
        <row r="5294">
          <cell r="BX5294">
            <v>229468</v>
          </cell>
          <cell r="BY5294">
            <v>261188</v>
          </cell>
        </row>
        <row r="5295">
          <cell r="BX5295">
            <v>229469</v>
          </cell>
          <cell r="BY5295">
            <v>261189</v>
          </cell>
        </row>
        <row r="5296">
          <cell r="BX5296">
            <v>229470</v>
          </cell>
          <cell r="BY5296">
            <v>261190</v>
          </cell>
        </row>
        <row r="5297">
          <cell r="BX5297">
            <v>229471</v>
          </cell>
          <cell r="BY5297">
            <v>261191</v>
          </cell>
        </row>
        <row r="5298">
          <cell r="BX5298">
            <v>229472</v>
          </cell>
          <cell r="BY5298">
            <v>261192</v>
          </cell>
        </row>
        <row r="5299">
          <cell r="BX5299">
            <v>229473</v>
          </cell>
          <cell r="BY5299">
            <v>261193</v>
          </cell>
        </row>
        <row r="5300">
          <cell r="BX5300">
            <v>229474</v>
          </cell>
          <cell r="BY5300">
            <v>261194</v>
          </cell>
        </row>
        <row r="5301">
          <cell r="BX5301">
            <v>229475</v>
          </cell>
          <cell r="BY5301">
            <v>261195</v>
          </cell>
        </row>
        <row r="5302">
          <cell r="BX5302">
            <v>229476</v>
          </cell>
          <cell r="BY5302">
            <v>261196</v>
          </cell>
        </row>
        <row r="5303">
          <cell r="BX5303">
            <v>229477</v>
          </cell>
          <cell r="BY5303">
            <v>261197</v>
          </cell>
        </row>
        <row r="5304">
          <cell r="BX5304">
            <v>229478</v>
          </cell>
          <cell r="BY5304">
            <v>261198</v>
          </cell>
        </row>
        <row r="5305">
          <cell r="BX5305">
            <v>229479</v>
          </cell>
          <cell r="BY5305">
            <v>261199</v>
          </cell>
        </row>
        <row r="5306">
          <cell r="BX5306">
            <v>229480</v>
          </cell>
          <cell r="BY5306">
            <v>261200</v>
          </cell>
        </row>
        <row r="5307">
          <cell r="BX5307">
            <v>229481</v>
          </cell>
          <cell r="BY5307">
            <v>261201</v>
          </cell>
        </row>
        <row r="5308">
          <cell r="BX5308">
            <v>229482</v>
          </cell>
          <cell r="BY5308">
            <v>261202</v>
          </cell>
        </row>
        <row r="5309">
          <cell r="BX5309">
            <v>229483</v>
          </cell>
          <cell r="BY5309">
            <v>261203</v>
          </cell>
        </row>
        <row r="5310">
          <cell r="BX5310">
            <v>229484</v>
          </cell>
          <cell r="BY5310">
            <v>261204</v>
          </cell>
        </row>
        <row r="5311">
          <cell r="BX5311">
            <v>229485</v>
          </cell>
          <cell r="BY5311">
            <v>261205</v>
          </cell>
        </row>
        <row r="5312">
          <cell r="BX5312">
            <v>229486</v>
          </cell>
          <cell r="BY5312">
            <v>261206</v>
          </cell>
        </row>
        <row r="5313">
          <cell r="BX5313">
            <v>229487</v>
          </cell>
          <cell r="BY5313">
            <v>261207</v>
          </cell>
        </row>
        <row r="5314">
          <cell r="BX5314">
            <v>229488</v>
          </cell>
          <cell r="BY5314">
            <v>261208</v>
          </cell>
        </row>
        <row r="5315">
          <cell r="BX5315">
            <v>229489</v>
          </cell>
          <cell r="BY5315">
            <v>261209</v>
          </cell>
        </row>
        <row r="5316">
          <cell r="BX5316">
            <v>229490</v>
          </cell>
          <cell r="BY5316">
            <v>261210</v>
          </cell>
        </row>
        <row r="5317">
          <cell r="BX5317">
            <v>229491</v>
          </cell>
          <cell r="BY5317">
            <v>261211</v>
          </cell>
        </row>
        <row r="5318">
          <cell r="BX5318">
            <v>229492</v>
          </cell>
          <cell r="BY5318">
            <v>261212</v>
          </cell>
        </row>
        <row r="5319">
          <cell r="BX5319">
            <v>229493</v>
          </cell>
          <cell r="BY5319">
            <v>261213</v>
          </cell>
        </row>
        <row r="5320">
          <cell r="BX5320">
            <v>229494</v>
          </cell>
          <cell r="BY5320">
            <v>261214</v>
          </cell>
        </row>
        <row r="5321">
          <cell r="BX5321">
            <v>229495</v>
          </cell>
          <cell r="BY5321">
            <v>261215</v>
          </cell>
        </row>
        <row r="5322">
          <cell r="BX5322">
            <v>229496</v>
          </cell>
          <cell r="BY5322">
            <v>261216</v>
          </cell>
        </row>
        <row r="5323">
          <cell r="BX5323">
            <v>229497</v>
          </cell>
          <cell r="BY5323">
            <v>261217</v>
          </cell>
        </row>
        <row r="5324">
          <cell r="BX5324">
            <v>229498</v>
          </cell>
          <cell r="BY5324">
            <v>261218</v>
          </cell>
        </row>
        <row r="5325">
          <cell r="BX5325">
            <v>229499</v>
          </cell>
          <cell r="BY5325">
            <v>261219</v>
          </cell>
        </row>
        <row r="5326">
          <cell r="BX5326">
            <v>229500</v>
          </cell>
          <cell r="BY5326">
            <v>261220</v>
          </cell>
        </row>
        <row r="5327">
          <cell r="BX5327">
            <v>229501</v>
          </cell>
          <cell r="BY5327">
            <v>261221</v>
          </cell>
        </row>
        <row r="5328">
          <cell r="BX5328">
            <v>229502</v>
          </cell>
          <cell r="BY5328">
            <v>261222</v>
          </cell>
        </row>
        <row r="5329">
          <cell r="BX5329">
            <v>229503</v>
          </cell>
          <cell r="BY5329">
            <v>261223</v>
          </cell>
        </row>
        <row r="5330">
          <cell r="BX5330">
            <v>229504</v>
          </cell>
          <cell r="BY5330">
            <v>261224</v>
          </cell>
        </row>
        <row r="5331">
          <cell r="BX5331">
            <v>229505</v>
          </cell>
          <cell r="BY5331">
            <v>261225</v>
          </cell>
        </row>
        <row r="5332">
          <cell r="BX5332">
            <v>229506</v>
          </cell>
          <cell r="BY5332">
            <v>261226</v>
          </cell>
        </row>
        <row r="5333">
          <cell r="BX5333">
            <v>229507</v>
          </cell>
          <cell r="BY5333">
            <v>261227</v>
          </cell>
        </row>
        <row r="5334">
          <cell r="BX5334">
            <v>229508</v>
          </cell>
          <cell r="BY5334">
            <v>261228</v>
          </cell>
        </row>
        <row r="5335">
          <cell r="BX5335">
            <v>229509</v>
          </cell>
          <cell r="BY5335">
            <v>261229</v>
          </cell>
        </row>
        <row r="5336">
          <cell r="BX5336">
            <v>229510</v>
          </cell>
          <cell r="BY5336">
            <v>261230</v>
          </cell>
        </row>
        <row r="5337">
          <cell r="BX5337">
            <v>229511</v>
          </cell>
          <cell r="BY5337">
            <v>261231</v>
          </cell>
        </row>
        <row r="5338">
          <cell r="BX5338">
            <v>229512</v>
          </cell>
          <cell r="BY5338">
            <v>261232</v>
          </cell>
        </row>
        <row r="5339">
          <cell r="BX5339">
            <v>229513</v>
          </cell>
          <cell r="BY5339">
            <v>261233</v>
          </cell>
        </row>
        <row r="5340">
          <cell r="BX5340">
            <v>229514</v>
          </cell>
          <cell r="BY5340">
            <v>261234</v>
          </cell>
        </row>
        <row r="5341">
          <cell r="BX5341">
            <v>229515</v>
          </cell>
          <cell r="BY5341">
            <v>261235</v>
          </cell>
        </row>
        <row r="5342">
          <cell r="BX5342">
            <v>229516</v>
          </cell>
          <cell r="BY5342">
            <v>261236</v>
          </cell>
        </row>
        <row r="5343">
          <cell r="BX5343">
            <v>229517</v>
          </cell>
          <cell r="BY5343">
            <v>261237</v>
          </cell>
        </row>
        <row r="5344">
          <cell r="BX5344">
            <v>229518</v>
          </cell>
          <cell r="BY5344">
            <v>261238</v>
          </cell>
        </row>
        <row r="5345">
          <cell r="BX5345">
            <v>229519</v>
          </cell>
          <cell r="BY5345">
            <v>261239</v>
          </cell>
        </row>
        <row r="5346">
          <cell r="BX5346">
            <v>229520</v>
          </cell>
          <cell r="BY5346">
            <v>261240</v>
          </cell>
        </row>
        <row r="5347">
          <cell r="BX5347">
            <v>229521</v>
          </cell>
          <cell r="BY5347">
            <v>261241</v>
          </cell>
        </row>
        <row r="5348">
          <cell r="BX5348">
            <v>229522</v>
          </cell>
          <cell r="BY5348">
            <v>261242</v>
          </cell>
        </row>
        <row r="5349">
          <cell r="BX5349">
            <v>229523</v>
          </cell>
          <cell r="BY5349">
            <v>261243</v>
          </cell>
        </row>
        <row r="5350">
          <cell r="BX5350">
            <v>229524</v>
          </cell>
          <cell r="BY5350">
            <v>261244</v>
          </cell>
        </row>
        <row r="5351">
          <cell r="BX5351">
            <v>229525</v>
          </cell>
          <cell r="BY5351">
            <v>261245</v>
          </cell>
        </row>
        <row r="5352">
          <cell r="BX5352">
            <v>229526</v>
          </cell>
          <cell r="BY5352">
            <v>261246</v>
          </cell>
        </row>
        <row r="5353">
          <cell r="BX5353">
            <v>229527</v>
          </cell>
          <cell r="BY5353">
            <v>261247</v>
          </cell>
        </row>
        <row r="5354">
          <cell r="BX5354">
            <v>229528</v>
          </cell>
          <cell r="BY5354">
            <v>261248</v>
          </cell>
        </row>
        <row r="5355">
          <cell r="BX5355">
            <v>229530</v>
          </cell>
          <cell r="BY5355">
            <v>261249</v>
          </cell>
        </row>
        <row r="5356">
          <cell r="BX5356">
            <v>229534</v>
          </cell>
          <cell r="BY5356">
            <v>261250</v>
          </cell>
        </row>
        <row r="5357">
          <cell r="BX5357">
            <v>229536</v>
          </cell>
          <cell r="BY5357">
            <v>261251</v>
          </cell>
        </row>
        <row r="5358">
          <cell r="BX5358">
            <v>229537</v>
          </cell>
          <cell r="BY5358">
            <v>261252</v>
          </cell>
        </row>
        <row r="5359">
          <cell r="BX5359">
            <v>229538</v>
          </cell>
          <cell r="BY5359">
            <v>261253</v>
          </cell>
        </row>
        <row r="5360">
          <cell r="BX5360">
            <v>229540</v>
          </cell>
          <cell r="BY5360">
            <v>261254</v>
          </cell>
        </row>
        <row r="5361">
          <cell r="BX5361">
            <v>229541</v>
          </cell>
          <cell r="BY5361">
            <v>261255</v>
          </cell>
        </row>
        <row r="5362">
          <cell r="BX5362">
            <v>229542</v>
          </cell>
          <cell r="BY5362">
            <v>261256</v>
          </cell>
        </row>
        <row r="5363">
          <cell r="BX5363">
            <v>229543</v>
          </cell>
          <cell r="BY5363">
            <v>261257</v>
          </cell>
        </row>
        <row r="5364">
          <cell r="BX5364">
            <v>229547</v>
          </cell>
          <cell r="BY5364">
            <v>261258</v>
          </cell>
        </row>
        <row r="5365">
          <cell r="BX5365">
            <v>229550</v>
          </cell>
          <cell r="BY5365">
            <v>261259</v>
          </cell>
        </row>
        <row r="5366">
          <cell r="BX5366">
            <v>229553</v>
          </cell>
          <cell r="BY5366">
            <v>261260</v>
          </cell>
        </row>
        <row r="5367">
          <cell r="BX5367">
            <v>229557</v>
          </cell>
          <cell r="BY5367">
            <v>261261</v>
          </cell>
        </row>
        <row r="5368">
          <cell r="BX5368">
            <v>229559</v>
          </cell>
          <cell r="BY5368">
            <v>261262</v>
          </cell>
        </row>
        <row r="5369">
          <cell r="BX5369">
            <v>235401</v>
          </cell>
          <cell r="BY5369">
            <v>261263</v>
          </cell>
        </row>
        <row r="5370">
          <cell r="BX5370">
            <v>235402</v>
          </cell>
          <cell r="BY5370">
            <v>261264</v>
          </cell>
        </row>
        <row r="5371">
          <cell r="BX5371">
            <v>235403</v>
          </cell>
          <cell r="BY5371">
            <v>261265</v>
          </cell>
        </row>
        <row r="5372">
          <cell r="BX5372">
            <v>235404</v>
          </cell>
          <cell r="BY5372">
            <v>261266</v>
          </cell>
        </row>
        <row r="5373">
          <cell r="BX5373">
            <v>235405</v>
          </cell>
          <cell r="BY5373">
            <v>261267</v>
          </cell>
        </row>
        <row r="5374">
          <cell r="BX5374">
            <v>235406</v>
          </cell>
          <cell r="BY5374">
            <v>261268</v>
          </cell>
        </row>
        <row r="5375">
          <cell r="BX5375">
            <v>235778</v>
          </cell>
          <cell r="BY5375">
            <v>261269</v>
          </cell>
        </row>
        <row r="5376">
          <cell r="BX5376">
            <v>235785</v>
          </cell>
          <cell r="BY5376">
            <v>261270</v>
          </cell>
        </row>
        <row r="5377">
          <cell r="BX5377">
            <v>235766</v>
          </cell>
          <cell r="BY5377">
            <v>261271</v>
          </cell>
        </row>
        <row r="5378">
          <cell r="BX5378">
            <v>235746</v>
          </cell>
          <cell r="BY5378">
            <v>261272</v>
          </cell>
        </row>
        <row r="5379">
          <cell r="BX5379">
            <v>235740</v>
          </cell>
          <cell r="BY5379">
            <v>261273</v>
          </cell>
        </row>
        <row r="5380">
          <cell r="BX5380">
            <v>235830</v>
          </cell>
          <cell r="BY5380">
            <v>261274</v>
          </cell>
        </row>
        <row r="5381">
          <cell r="BX5381">
            <v>235807</v>
          </cell>
          <cell r="BY5381">
            <v>261275</v>
          </cell>
        </row>
        <row r="5382">
          <cell r="BX5382">
            <v>235791</v>
          </cell>
          <cell r="BY5382">
            <v>261276</v>
          </cell>
        </row>
        <row r="5383">
          <cell r="BX5383">
            <v>235663</v>
          </cell>
          <cell r="BY5383">
            <v>261277</v>
          </cell>
        </row>
        <row r="5384">
          <cell r="BX5384">
            <v>235623</v>
          </cell>
          <cell r="BY5384">
            <v>261278</v>
          </cell>
        </row>
        <row r="5385">
          <cell r="BX5385">
            <v>235690</v>
          </cell>
          <cell r="BY5385">
            <v>261279</v>
          </cell>
        </row>
        <row r="5386">
          <cell r="BX5386">
            <v>235688</v>
          </cell>
          <cell r="BY5386">
            <v>261280</v>
          </cell>
        </row>
        <row r="5387">
          <cell r="BX5387">
            <v>235721</v>
          </cell>
          <cell r="BY5387">
            <v>261281</v>
          </cell>
        </row>
        <row r="5388">
          <cell r="BX5388">
            <v>235552</v>
          </cell>
          <cell r="BY5388">
            <v>261282</v>
          </cell>
        </row>
        <row r="5389">
          <cell r="BX5389">
            <v>235553</v>
          </cell>
          <cell r="BY5389">
            <v>261283</v>
          </cell>
        </row>
        <row r="5390">
          <cell r="BX5390">
            <v>235554</v>
          </cell>
          <cell r="BY5390">
            <v>261284</v>
          </cell>
        </row>
        <row r="5391">
          <cell r="BX5391">
            <v>235557</v>
          </cell>
          <cell r="BY5391">
            <v>261285</v>
          </cell>
        </row>
        <row r="5392">
          <cell r="BX5392">
            <v>235558</v>
          </cell>
          <cell r="BY5392">
            <v>261286</v>
          </cell>
        </row>
        <row r="5393">
          <cell r="BX5393">
            <v>235559</v>
          </cell>
          <cell r="BY5393">
            <v>261287</v>
          </cell>
        </row>
        <row r="5394">
          <cell r="BX5394">
            <v>235575</v>
          </cell>
          <cell r="BY5394">
            <v>261288</v>
          </cell>
        </row>
        <row r="5395">
          <cell r="BX5395">
            <v>235508</v>
          </cell>
          <cell r="BY5395">
            <v>261289</v>
          </cell>
        </row>
        <row r="5396">
          <cell r="BX5396">
            <v>235534</v>
          </cell>
          <cell r="BY5396">
            <v>261290</v>
          </cell>
        </row>
        <row r="5397">
          <cell r="BX5397">
            <v>235535</v>
          </cell>
          <cell r="BY5397">
            <v>261291</v>
          </cell>
        </row>
        <row r="5398">
          <cell r="BX5398">
            <v>235536</v>
          </cell>
          <cell r="BY5398">
            <v>261292</v>
          </cell>
        </row>
        <row r="5399">
          <cell r="BX5399">
            <v>235537</v>
          </cell>
          <cell r="BY5399">
            <v>261293</v>
          </cell>
        </row>
        <row r="5400">
          <cell r="BX5400">
            <v>235538</v>
          </cell>
          <cell r="BY5400">
            <v>261294</v>
          </cell>
        </row>
        <row r="5401">
          <cell r="BX5401">
            <v>235514</v>
          </cell>
          <cell r="BY5401">
            <v>261295</v>
          </cell>
        </row>
        <row r="5402">
          <cell r="BX5402">
            <v>235515</v>
          </cell>
          <cell r="BY5402">
            <v>261296</v>
          </cell>
        </row>
        <row r="5403">
          <cell r="BX5403">
            <v>235516</v>
          </cell>
          <cell r="BY5403">
            <v>261297</v>
          </cell>
        </row>
        <row r="5404">
          <cell r="BX5404">
            <v>235517</v>
          </cell>
          <cell r="BY5404">
            <v>261298</v>
          </cell>
        </row>
        <row r="5405">
          <cell r="BX5405">
            <v>235518</v>
          </cell>
          <cell r="BY5405">
            <v>261299</v>
          </cell>
        </row>
        <row r="5406">
          <cell r="BX5406">
            <v>235519</v>
          </cell>
          <cell r="BY5406">
            <v>261300</v>
          </cell>
        </row>
        <row r="5407">
          <cell r="BX5407">
            <v>235520</v>
          </cell>
          <cell r="BY5407">
            <v>261301</v>
          </cell>
        </row>
        <row r="5408">
          <cell r="BX5408">
            <v>235521</v>
          </cell>
          <cell r="BY5408">
            <v>261302</v>
          </cell>
        </row>
        <row r="5409">
          <cell r="BX5409">
            <v>235522</v>
          </cell>
          <cell r="BY5409">
            <v>261303</v>
          </cell>
        </row>
        <row r="5410">
          <cell r="BX5410">
            <v>235523</v>
          </cell>
          <cell r="BY5410">
            <v>261304</v>
          </cell>
        </row>
        <row r="5411">
          <cell r="BX5411">
            <v>235524</v>
          </cell>
          <cell r="BY5411">
            <v>261305</v>
          </cell>
        </row>
        <row r="5412">
          <cell r="BX5412">
            <v>235525</v>
          </cell>
          <cell r="BY5412">
            <v>261306</v>
          </cell>
        </row>
        <row r="5413">
          <cell r="BX5413">
            <v>235526</v>
          </cell>
          <cell r="BY5413">
            <v>261307</v>
          </cell>
        </row>
        <row r="5414">
          <cell r="BX5414">
            <v>235527</v>
          </cell>
          <cell r="BY5414">
            <v>261308</v>
          </cell>
        </row>
        <row r="5415">
          <cell r="BX5415">
            <v>235528</v>
          </cell>
          <cell r="BY5415">
            <v>261309</v>
          </cell>
        </row>
        <row r="5416">
          <cell r="BX5416">
            <v>235529</v>
          </cell>
          <cell r="BY5416">
            <v>261310</v>
          </cell>
        </row>
        <row r="5417">
          <cell r="BX5417">
            <v>235530</v>
          </cell>
          <cell r="BY5417">
            <v>261311</v>
          </cell>
        </row>
        <row r="5418">
          <cell r="BX5418">
            <v>235531</v>
          </cell>
          <cell r="BY5418">
            <v>261312</v>
          </cell>
        </row>
        <row r="5419">
          <cell r="BX5419">
            <v>235532</v>
          </cell>
          <cell r="BY5419">
            <v>261313</v>
          </cell>
        </row>
        <row r="5420">
          <cell r="BX5420">
            <v>235484</v>
          </cell>
          <cell r="BY5420">
            <v>261314</v>
          </cell>
        </row>
        <row r="5421">
          <cell r="BX5421">
            <v>235485</v>
          </cell>
          <cell r="BY5421">
            <v>261315</v>
          </cell>
        </row>
        <row r="5422">
          <cell r="BX5422">
            <v>235486</v>
          </cell>
          <cell r="BY5422">
            <v>261316</v>
          </cell>
        </row>
        <row r="5423">
          <cell r="BX5423">
            <v>235487</v>
          </cell>
          <cell r="BY5423">
            <v>261317</v>
          </cell>
        </row>
        <row r="5424">
          <cell r="BX5424">
            <v>235488</v>
          </cell>
          <cell r="BY5424">
            <v>261318</v>
          </cell>
        </row>
        <row r="5425">
          <cell r="BX5425">
            <v>235489</v>
          </cell>
          <cell r="BY5425">
            <v>261319</v>
          </cell>
        </row>
        <row r="5426">
          <cell r="BX5426">
            <v>235490</v>
          </cell>
          <cell r="BY5426">
            <v>261320</v>
          </cell>
        </row>
        <row r="5427">
          <cell r="BX5427">
            <v>235491</v>
          </cell>
          <cell r="BY5427">
            <v>261321</v>
          </cell>
        </row>
        <row r="5428">
          <cell r="BX5428">
            <v>235492</v>
          </cell>
          <cell r="BY5428">
            <v>261322</v>
          </cell>
        </row>
        <row r="5429">
          <cell r="BX5429">
            <v>235493</v>
          </cell>
          <cell r="BY5429">
            <v>261323</v>
          </cell>
        </row>
        <row r="5430">
          <cell r="BX5430">
            <v>235494</v>
          </cell>
          <cell r="BY5430">
            <v>261324</v>
          </cell>
        </row>
        <row r="5431">
          <cell r="BX5431">
            <v>235466</v>
          </cell>
          <cell r="BY5431">
            <v>261325</v>
          </cell>
        </row>
        <row r="5432">
          <cell r="BX5432">
            <v>235467</v>
          </cell>
          <cell r="BY5432">
            <v>261326</v>
          </cell>
        </row>
        <row r="5433">
          <cell r="BX5433">
            <v>235502</v>
          </cell>
          <cell r="BY5433">
            <v>261327</v>
          </cell>
        </row>
        <row r="5434">
          <cell r="BX5434">
            <v>235503</v>
          </cell>
          <cell r="BY5434">
            <v>261328</v>
          </cell>
        </row>
        <row r="5435">
          <cell r="BX5435">
            <v>235476</v>
          </cell>
          <cell r="BY5435">
            <v>261329</v>
          </cell>
        </row>
        <row r="5436">
          <cell r="BX5436">
            <v>235477</v>
          </cell>
          <cell r="BY5436">
            <v>261330</v>
          </cell>
        </row>
        <row r="5437">
          <cell r="BX5437">
            <v>235478</v>
          </cell>
          <cell r="BY5437">
            <v>261331</v>
          </cell>
        </row>
        <row r="5438">
          <cell r="BX5438">
            <v>235479</v>
          </cell>
          <cell r="BY5438">
            <v>261332</v>
          </cell>
        </row>
        <row r="5439">
          <cell r="BX5439">
            <v>235480</v>
          </cell>
          <cell r="BY5439">
            <v>261333</v>
          </cell>
        </row>
        <row r="5440">
          <cell r="BX5440">
            <v>235481</v>
          </cell>
          <cell r="BY5440">
            <v>261334</v>
          </cell>
        </row>
        <row r="5441">
          <cell r="BX5441">
            <v>235464</v>
          </cell>
          <cell r="BY5441">
            <v>261335</v>
          </cell>
        </row>
        <row r="5442">
          <cell r="BX5442">
            <v>235411</v>
          </cell>
          <cell r="BY5442">
            <v>261336</v>
          </cell>
        </row>
        <row r="5443">
          <cell r="BX5443">
            <v>235412</v>
          </cell>
          <cell r="BY5443">
            <v>261337</v>
          </cell>
        </row>
        <row r="5444">
          <cell r="BX5444">
            <v>235413</v>
          </cell>
          <cell r="BY5444">
            <v>261338</v>
          </cell>
        </row>
        <row r="5445">
          <cell r="BX5445">
            <v>235414</v>
          </cell>
          <cell r="BY5445">
            <v>261339</v>
          </cell>
        </row>
        <row r="5446">
          <cell r="BX5446">
            <v>235415</v>
          </cell>
          <cell r="BY5446">
            <v>261340</v>
          </cell>
        </row>
        <row r="5447">
          <cell r="BX5447">
            <v>235416</v>
          </cell>
          <cell r="BY5447">
            <v>261341</v>
          </cell>
        </row>
        <row r="5448">
          <cell r="BX5448">
            <v>235417</v>
          </cell>
          <cell r="BY5448">
            <v>261342</v>
          </cell>
        </row>
        <row r="5449">
          <cell r="BX5449">
            <v>235418</v>
          </cell>
          <cell r="BY5449">
            <v>261343</v>
          </cell>
        </row>
        <row r="5450">
          <cell r="BX5450">
            <v>235419</v>
          </cell>
          <cell r="BY5450">
            <v>261344</v>
          </cell>
        </row>
        <row r="5451">
          <cell r="BX5451">
            <v>235420</v>
          </cell>
          <cell r="BY5451">
            <v>261345</v>
          </cell>
        </row>
        <row r="5452">
          <cell r="BX5452">
            <v>235421</v>
          </cell>
          <cell r="BY5452">
            <v>261346</v>
          </cell>
        </row>
        <row r="5453">
          <cell r="BX5453">
            <v>235422</v>
          </cell>
          <cell r="BY5453">
            <v>261347</v>
          </cell>
        </row>
        <row r="5454">
          <cell r="BX5454">
            <v>235423</v>
          </cell>
          <cell r="BY5454">
            <v>261348</v>
          </cell>
        </row>
        <row r="5455">
          <cell r="BX5455">
            <v>235424</v>
          </cell>
          <cell r="BY5455">
            <v>261349</v>
          </cell>
        </row>
        <row r="5456">
          <cell r="BX5456">
            <v>235425</v>
          </cell>
          <cell r="BY5456">
            <v>261350</v>
          </cell>
        </row>
        <row r="5457">
          <cell r="BX5457">
            <v>235426</v>
          </cell>
          <cell r="BY5457">
            <v>261351</v>
          </cell>
        </row>
        <row r="5458">
          <cell r="BX5458">
            <v>235427</v>
          </cell>
          <cell r="BY5458">
            <v>261352</v>
          </cell>
        </row>
        <row r="5459">
          <cell r="BX5459">
            <v>235428</v>
          </cell>
          <cell r="BY5459">
            <v>261353</v>
          </cell>
        </row>
        <row r="5460">
          <cell r="BX5460">
            <v>235429</v>
          </cell>
          <cell r="BY5460">
            <v>261354</v>
          </cell>
        </row>
        <row r="5461">
          <cell r="BX5461">
            <v>235430</v>
          </cell>
          <cell r="BY5461">
            <v>261355</v>
          </cell>
        </row>
        <row r="5462">
          <cell r="BX5462">
            <v>235431</v>
          </cell>
          <cell r="BY5462">
            <v>261356</v>
          </cell>
        </row>
        <row r="5463">
          <cell r="BX5463">
            <v>235432</v>
          </cell>
          <cell r="BY5463">
            <v>261357</v>
          </cell>
        </row>
        <row r="5464">
          <cell r="BX5464">
            <v>235433</v>
          </cell>
          <cell r="BY5464">
            <v>261358</v>
          </cell>
        </row>
        <row r="5465">
          <cell r="BX5465">
            <v>235434</v>
          </cell>
          <cell r="BY5465">
            <v>261359</v>
          </cell>
        </row>
        <row r="5466">
          <cell r="BX5466">
            <v>235435</v>
          </cell>
          <cell r="BY5466">
            <v>261360</v>
          </cell>
        </row>
        <row r="5467">
          <cell r="BX5467">
            <v>235436</v>
          </cell>
          <cell r="BY5467">
            <v>261361</v>
          </cell>
        </row>
        <row r="5468">
          <cell r="BX5468">
            <v>235437</v>
          </cell>
          <cell r="BY5468">
            <v>261362</v>
          </cell>
        </row>
        <row r="5469">
          <cell r="BX5469">
            <v>235438</v>
          </cell>
          <cell r="BY5469">
            <v>261363</v>
          </cell>
        </row>
        <row r="5470">
          <cell r="BX5470">
            <v>235439</v>
          </cell>
          <cell r="BY5470">
            <v>261364</v>
          </cell>
        </row>
        <row r="5471">
          <cell r="BX5471">
            <v>235440</v>
          </cell>
          <cell r="BY5471">
            <v>261365</v>
          </cell>
        </row>
        <row r="5472">
          <cell r="BX5472">
            <v>235441</v>
          </cell>
          <cell r="BY5472">
            <v>261366</v>
          </cell>
        </row>
        <row r="5473">
          <cell r="BX5473">
            <v>235442</v>
          </cell>
          <cell r="BY5473">
            <v>261367</v>
          </cell>
        </row>
        <row r="5474">
          <cell r="BX5474">
            <v>235443</v>
          </cell>
          <cell r="BY5474">
            <v>261368</v>
          </cell>
        </row>
        <row r="5475">
          <cell r="BX5475">
            <v>235444</v>
          </cell>
          <cell r="BY5475">
            <v>261369</v>
          </cell>
        </row>
        <row r="5476">
          <cell r="BX5476">
            <v>235445</v>
          </cell>
          <cell r="BY5476">
            <v>261370</v>
          </cell>
        </row>
        <row r="5477">
          <cell r="BX5477">
            <v>235446</v>
          </cell>
          <cell r="BY5477">
            <v>261371</v>
          </cell>
        </row>
        <row r="5478">
          <cell r="BX5478">
            <v>235447</v>
          </cell>
          <cell r="BY5478">
            <v>261372</v>
          </cell>
        </row>
        <row r="5479">
          <cell r="BX5479">
            <v>235448</v>
          </cell>
          <cell r="BY5479">
            <v>261373</v>
          </cell>
        </row>
        <row r="5480">
          <cell r="BX5480">
            <v>235449</v>
          </cell>
          <cell r="BY5480">
            <v>261374</v>
          </cell>
        </row>
        <row r="5481">
          <cell r="BX5481">
            <v>235450</v>
          </cell>
          <cell r="BY5481">
            <v>261375</v>
          </cell>
        </row>
        <row r="5482">
          <cell r="BX5482">
            <v>235451</v>
          </cell>
          <cell r="BY5482">
            <v>261376</v>
          </cell>
        </row>
        <row r="5483">
          <cell r="BX5483">
            <v>235452</v>
          </cell>
          <cell r="BY5483">
            <v>261377</v>
          </cell>
        </row>
        <row r="5484">
          <cell r="BX5484">
            <v>235453</v>
          </cell>
          <cell r="BY5484">
            <v>261378</v>
          </cell>
        </row>
        <row r="5485">
          <cell r="BX5485">
            <v>235454</v>
          </cell>
          <cell r="BY5485">
            <v>261379</v>
          </cell>
        </row>
        <row r="5486">
          <cell r="BX5486">
            <v>235455</v>
          </cell>
          <cell r="BY5486">
            <v>261380</v>
          </cell>
        </row>
        <row r="5487">
          <cell r="BX5487">
            <v>235456</v>
          </cell>
          <cell r="BY5487">
            <v>261381</v>
          </cell>
        </row>
        <row r="5488">
          <cell r="BX5488">
            <v>236272</v>
          </cell>
          <cell r="BY5488">
            <v>261382</v>
          </cell>
        </row>
        <row r="5489">
          <cell r="BX5489">
            <v>236257</v>
          </cell>
          <cell r="BY5489">
            <v>261383</v>
          </cell>
        </row>
        <row r="5490">
          <cell r="BX5490">
            <v>236332</v>
          </cell>
          <cell r="BY5490">
            <v>261384</v>
          </cell>
        </row>
        <row r="5491">
          <cell r="BX5491">
            <v>236187</v>
          </cell>
          <cell r="BY5491">
            <v>261385</v>
          </cell>
        </row>
        <row r="5492">
          <cell r="BX5492">
            <v>236128</v>
          </cell>
          <cell r="BY5492">
            <v>261386</v>
          </cell>
        </row>
        <row r="5493">
          <cell r="BX5493">
            <v>236132</v>
          </cell>
          <cell r="BY5493">
            <v>261387</v>
          </cell>
        </row>
        <row r="5494">
          <cell r="BX5494">
            <v>236130</v>
          </cell>
          <cell r="BY5494">
            <v>261388</v>
          </cell>
        </row>
        <row r="5495">
          <cell r="BX5495">
            <v>236149</v>
          </cell>
          <cell r="BY5495">
            <v>261389</v>
          </cell>
        </row>
        <row r="5496">
          <cell r="BX5496">
            <v>236251</v>
          </cell>
          <cell r="BY5496">
            <v>261390</v>
          </cell>
        </row>
        <row r="5497">
          <cell r="BX5497">
            <v>236255</v>
          </cell>
          <cell r="BY5497">
            <v>261391</v>
          </cell>
        </row>
        <row r="5498">
          <cell r="BX5498">
            <v>236253</v>
          </cell>
          <cell r="BY5498">
            <v>261392</v>
          </cell>
        </row>
        <row r="5499">
          <cell r="BX5499">
            <v>236238</v>
          </cell>
          <cell r="BY5499">
            <v>261393</v>
          </cell>
        </row>
        <row r="5500">
          <cell r="BX5500">
            <v>236228</v>
          </cell>
          <cell r="BY5500">
            <v>261394</v>
          </cell>
        </row>
        <row r="5501">
          <cell r="BX5501">
            <v>236205</v>
          </cell>
          <cell r="BY5501">
            <v>261395</v>
          </cell>
        </row>
        <row r="5502">
          <cell r="BX5502">
            <v>236189</v>
          </cell>
          <cell r="BY5502">
            <v>261396</v>
          </cell>
        </row>
        <row r="5503">
          <cell r="BX5503">
            <v>236201</v>
          </cell>
          <cell r="BY5503">
            <v>261397</v>
          </cell>
        </row>
        <row r="5504">
          <cell r="BX5504">
            <v>236217</v>
          </cell>
          <cell r="BY5504">
            <v>261398</v>
          </cell>
        </row>
        <row r="5505">
          <cell r="BX5505">
            <v>236211</v>
          </cell>
          <cell r="BY5505">
            <v>261399</v>
          </cell>
        </row>
        <row r="5506">
          <cell r="BX5506">
            <v>236047</v>
          </cell>
          <cell r="BY5506">
            <v>261400</v>
          </cell>
        </row>
        <row r="5507">
          <cell r="BX5507">
            <v>236048</v>
          </cell>
          <cell r="BY5507">
            <v>261401</v>
          </cell>
        </row>
        <row r="5508">
          <cell r="BX5508">
            <v>236075</v>
          </cell>
          <cell r="BY5508">
            <v>261402</v>
          </cell>
        </row>
        <row r="5509">
          <cell r="BX5509">
            <v>236065</v>
          </cell>
          <cell r="BY5509">
            <v>261403</v>
          </cell>
        </row>
        <row r="5510">
          <cell r="BX5510">
            <v>236063</v>
          </cell>
          <cell r="BY5510">
            <v>261404</v>
          </cell>
        </row>
        <row r="5511">
          <cell r="BX5511">
            <v>236061</v>
          </cell>
          <cell r="BY5511">
            <v>261405</v>
          </cell>
        </row>
        <row r="5512">
          <cell r="BX5512">
            <v>236084</v>
          </cell>
          <cell r="BY5512">
            <v>261406</v>
          </cell>
        </row>
        <row r="5513">
          <cell r="BX5513">
            <v>236090</v>
          </cell>
          <cell r="BY5513">
            <v>261407</v>
          </cell>
        </row>
        <row r="5514">
          <cell r="BX5514">
            <v>236008</v>
          </cell>
          <cell r="BY5514">
            <v>261408</v>
          </cell>
        </row>
        <row r="5515">
          <cell r="BX5515">
            <v>236009</v>
          </cell>
          <cell r="BY5515">
            <v>261409</v>
          </cell>
        </row>
        <row r="5516">
          <cell r="BX5516">
            <v>236010</v>
          </cell>
          <cell r="BY5516">
            <v>261410</v>
          </cell>
        </row>
        <row r="5517">
          <cell r="BX5517">
            <v>236011</v>
          </cell>
          <cell r="BY5517">
            <v>261411</v>
          </cell>
        </row>
        <row r="5518">
          <cell r="BX5518">
            <v>236012</v>
          </cell>
          <cell r="BY5518">
            <v>261412</v>
          </cell>
        </row>
        <row r="5519">
          <cell r="BX5519">
            <v>235999</v>
          </cell>
          <cell r="BY5519">
            <v>261413</v>
          </cell>
        </row>
        <row r="5520">
          <cell r="BX5520">
            <v>236027</v>
          </cell>
          <cell r="BY5520">
            <v>261414</v>
          </cell>
        </row>
        <row r="5521">
          <cell r="BX5521">
            <v>236025</v>
          </cell>
          <cell r="BY5521">
            <v>261415</v>
          </cell>
        </row>
        <row r="5522">
          <cell r="BX5522">
            <v>235993</v>
          </cell>
          <cell r="BY5522">
            <v>261416</v>
          </cell>
        </row>
        <row r="5523">
          <cell r="BX5523">
            <v>235980</v>
          </cell>
          <cell r="BY5523">
            <v>261417</v>
          </cell>
        </row>
        <row r="5524">
          <cell r="BX5524">
            <v>235978</v>
          </cell>
          <cell r="BY5524">
            <v>261418</v>
          </cell>
        </row>
        <row r="5525">
          <cell r="BX5525">
            <v>235941</v>
          </cell>
          <cell r="BY5525">
            <v>261419</v>
          </cell>
        </row>
        <row r="5526">
          <cell r="BX5526">
            <v>235946</v>
          </cell>
          <cell r="BY5526">
            <v>261420</v>
          </cell>
        </row>
        <row r="5527">
          <cell r="BX5527">
            <v>235952</v>
          </cell>
          <cell r="BY5527">
            <v>261421</v>
          </cell>
        </row>
        <row r="5528">
          <cell r="BX5528">
            <v>235950</v>
          </cell>
          <cell r="BY5528">
            <v>261422</v>
          </cell>
        </row>
        <row r="5529">
          <cell r="BX5529">
            <v>235948</v>
          </cell>
          <cell r="BY5529">
            <v>261423</v>
          </cell>
        </row>
        <row r="5530">
          <cell r="BX5530">
            <v>235970</v>
          </cell>
          <cell r="BY5530">
            <v>261424</v>
          </cell>
        </row>
        <row r="5531">
          <cell r="BX5531">
            <v>235963</v>
          </cell>
          <cell r="BY5531">
            <v>261425</v>
          </cell>
        </row>
        <row r="5532">
          <cell r="BX5532">
            <v>235957</v>
          </cell>
          <cell r="BY5532">
            <v>261426</v>
          </cell>
        </row>
        <row r="5533">
          <cell r="BX5533">
            <v>235923</v>
          </cell>
          <cell r="BY5533">
            <v>261427</v>
          </cell>
        </row>
        <row r="5534">
          <cell r="BX5534">
            <v>235925</v>
          </cell>
          <cell r="BY5534">
            <v>261428</v>
          </cell>
        </row>
        <row r="5535">
          <cell r="BX5535">
            <v>235910</v>
          </cell>
          <cell r="BY5535">
            <v>261429</v>
          </cell>
        </row>
        <row r="5536">
          <cell r="BX5536">
            <v>235916</v>
          </cell>
          <cell r="BY5536">
            <v>261430</v>
          </cell>
        </row>
        <row r="5537">
          <cell r="BX5537">
            <v>235880</v>
          </cell>
          <cell r="BY5537">
            <v>261431</v>
          </cell>
        </row>
        <row r="5538">
          <cell r="BX5538">
            <v>235890</v>
          </cell>
          <cell r="BY5538">
            <v>261432</v>
          </cell>
        </row>
        <row r="5539">
          <cell r="BX5539">
            <v>235888</v>
          </cell>
          <cell r="BY5539">
            <v>261433</v>
          </cell>
        </row>
        <row r="5540">
          <cell r="BX5540">
            <v>235832</v>
          </cell>
          <cell r="BY5540">
            <v>261434</v>
          </cell>
        </row>
        <row r="5541">
          <cell r="BX5541">
            <v>235809</v>
          </cell>
          <cell r="BY5541">
            <v>261435</v>
          </cell>
        </row>
        <row r="5542">
          <cell r="BX5542">
            <v>235854</v>
          </cell>
          <cell r="BY5542">
            <v>261436</v>
          </cell>
        </row>
        <row r="5543">
          <cell r="BX5543">
            <v>235852</v>
          </cell>
          <cell r="BY5543">
            <v>261437</v>
          </cell>
        </row>
        <row r="5544">
          <cell r="BX5544">
            <v>235863</v>
          </cell>
          <cell r="BY5544">
            <v>261438</v>
          </cell>
        </row>
        <row r="5545">
          <cell r="BX5545">
            <v>235861</v>
          </cell>
          <cell r="BY5545">
            <v>261439</v>
          </cell>
        </row>
        <row r="5546">
          <cell r="BX5546">
            <v>235858</v>
          </cell>
          <cell r="BY5546">
            <v>261440</v>
          </cell>
        </row>
        <row r="5547">
          <cell r="BX5547">
            <v>235851</v>
          </cell>
          <cell r="BY5547">
            <v>261441</v>
          </cell>
        </row>
        <row r="5548">
          <cell r="BX5548">
            <v>235839</v>
          </cell>
          <cell r="BY5548">
            <v>261442</v>
          </cell>
        </row>
        <row r="5549">
          <cell r="BX5549">
            <v>235843</v>
          </cell>
          <cell r="BY5549">
            <v>261443</v>
          </cell>
        </row>
        <row r="5550">
          <cell r="BX5550">
            <v>235835</v>
          </cell>
          <cell r="BY5550">
            <v>261444</v>
          </cell>
        </row>
        <row r="5551">
          <cell r="BX5551">
            <v>235847</v>
          </cell>
          <cell r="BY5551">
            <v>261445</v>
          </cell>
        </row>
        <row r="5552">
          <cell r="BX5552">
            <v>235882</v>
          </cell>
          <cell r="BY5552">
            <v>261446</v>
          </cell>
        </row>
        <row r="5553">
          <cell r="BX5553">
            <v>235886</v>
          </cell>
          <cell r="BY5553">
            <v>261447</v>
          </cell>
        </row>
        <row r="5554">
          <cell r="BX5554">
            <v>235893</v>
          </cell>
          <cell r="BY5554">
            <v>261448</v>
          </cell>
        </row>
        <row r="5555">
          <cell r="BX5555">
            <v>235897</v>
          </cell>
          <cell r="BY5555">
            <v>261449</v>
          </cell>
        </row>
        <row r="5556">
          <cell r="BX5556">
            <v>235872</v>
          </cell>
          <cell r="BY5556">
            <v>261450</v>
          </cell>
        </row>
        <row r="5557">
          <cell r="BX5557">
            <v>235873</v>
          </cell>
          <cell r="BY5557">
            <v>261451</v>
          </cell>
        </row>
        <row r="5558">
          <cell r="BX5558">
            <v>235904</v>
          </cell>
          <cell r="BY5558">
            <v>261452</v>
          </cell>
        </row>
        <row r="5559">
          <cell r="BX5559">
            <v>235905</v>
          </cell>
          <cell r="BY5559">
            <v>261453</v>
          </cell>
        </row>
        <row r="5560">
          <cell r="BX5560">
            <v>235932</v>
          </cell>
          <cell r="BY5560">
            <v>261454</v>
          </cell>
        </row>
        <row r="5561">
          <cell r="BX5561">
            <v>235912</v>
          </cell>
          <cell r="BY5561">
            <v>261455</v>
          </cell>
        </row>
        <row r="5562">
          <cell r="BX5562">
            <v>235920</v>
          </cell>
          <cell r="BY5562">
            <v>261456</v>
          </cell>
        </row>
        <row r="5563">
          <cell r="BX5563">
            <v>235961</v>
          </cell>
          <cell r="BY5563">
            <v>261457</v>
          </cell>
        </row>
        <row r="5564">
          <cell r="BX5564">
            <v>235972</v>
          </cell>
          <cell r="BY5564">
            <v>261458</v>
          </cell>
        </row>
        <row r="5565">
          <cell r="BX5565">
            <v>235967</v>
          </cell>
          <cell r="BY5565">
            <v>261459</v>
          </cell>
        </row>
        <row r="5566">
          <cell r="BX5566">
            <v>235944</v>
          </cell>
          <cell r="BY5566">
            <v>261460</v>
          </cell>
        </row>
        <row r="5567">
          <cell r="BX5567">
            <v>235976</v>
          </cell>
          <cell r="BY5567">
            <v>261461</v>
          </cell>
        </row>
        <row r="5568">
          <cell r="BX5568">
            <v>235988</v>
          </cell>
          <cell r="BY5568">
            <v>261462</v>
          </cell>
        </row>
        <row r="5569">
          <cell r="BX5569">
            <v>235984</v>
          </cell>
          <cell r="BY5569">
            <v>261463</v>
          </cell>
        </row>
        <row r="5570">
          <cell r="BX5570">
            <v>235997</v>
          </cell>
          <cell r="BY5570">
            <v>261464</v>
          </cell>
        </row>
        <row r="5571">
          <cell r="BX5571">
            <v>236007</v>
          </cell>
          <cell r="BY5571">
            <v>261465</v>
          </cell>
        </row>
        <row r="5572">
          <cell r="BX5572">
            <v>236003</v>
          </cell>
          <cell r="BY5572">
            <v>261466</v>
          </cell>
        </row>
        <row r="5573">
          <cell r="BX5573">
            <v>236031</v>
          </cell>
          <cell r="BY5573">
            <v>261467</v>
          </cell>
        </row>
        <row r="5574">
          <cell r="BX5574">
            <v>236042</v>
          </cell>
          <cell r="BY5574">
            <v>261468</v>
          </cell>
        </row>
        <row r="5575">
          <cell r="BX5575">
            <v>236035</v>
          </cell>
          <cell r="BY5575">
            <v>261469</v>
          </cell>
        </row>
        <row r="5576">
          <cell r="BX5576">
            <v>236036</v>
          </cell>
          <cell r="BY5576">
            <v>261470</v>
          </cell>
        </row>
        <row r="5577">
          <cell r="BX5577">
            <v>236019</v>
          </cell>
          <cell r="BY5577">
            <v>261471</v>
          </cell>
        </row>
        <row r="5578">
          <cell r="BX5578">
            <v>236023</v>
          </cell>
          <cell r="BY5578">
            <v>261472</v>
          </cell>
        </row>
        <row r="5579">
          <cell r="BX5579">
            <v>236014</v>
          </cell>
          <cell r="BY5579">
            <v>261473</v>
          </cell>
        </row>
        <row r="5580">
          <cell r="BX5580">
            <v>236015</v>
          </cell>
          <cell r="BY5580">
            <v>261474</v>
          </cell>
        </row>
        <row r="5581">
          <cell r="BX5581">
            <v>236016</v>
          </cell>
          <cell r="BY5581">
            <v>261475</v>
          </cell>
        </row>
        <row r="5582">
          <cell r="BX5582">
            <v>236017</v>
          </cell>
          <cell r="BY5582">
            <v>261476</v>
          </cell>
        </row>
        <row r="5583">
          <cell r="BX5583">
            <v>236093</v>
          </cell>
          <cell r="BY5583">
            <v>261477</v>
          </cell>
        </row>
        <row r="5584">
          <cell r="BX5584">
            <v>236088</v>
          </cell>
          <cell r="BY5584">
            <v>261478</v>
          </cell>
        </row>
        <row r="5585">
          <cell r="BX5585">
            <v>236086</v>
          </cell>
          <cell r="BY5585">
            <v>261479</v>
          </cell>
        </row>
        <row r="5586">
          <cell r="BX5586">
            <v>236083</v>
          </cell>
          <cell r="BY5586">
            <v>261480</v>
          </cell>
        </row>
        <row r="5587">
          <cell r="BX5587">
            <v>236079</v>
          </cell>
          <cell r="BY5587">
            <v>261481</v>
          </cell>
        </row>
        <row r="5588">
          <cell r="BX5588">
            <v>236110</v>
          </cell>
          <cell r="BY5588">
            <v>261482</v>
          </cell>
        </row>
        <row r="5589">
          <cell r="BX5589">
            <v>236111</v>
          </cell>
          <cell r="BY5589">
            <v>261483</v>
          </cell>
        </row>
        <row r="5590">
          <cell r="BX5590">
            <v>236106</v>
          </cell>
          <cell r="BY5590">
            <v>261484</v>
          </cell>
        </row>
        <row r="5591">
          <cell r="BX5591">
            <v>236100</v>
          </cell>
          <cell r="BY5591">
            <v>261485</v>
          </cell>
        </row>
        <row r="5592">
          <cell r="BX5592">
            <v>236097</v>
          </cell>
          <cell r="BY5592">
            <v>261486</v>
          </cell>
        </row>
        <row r="5593">
          <cell r="BX5593">
            <v>236072</v>
          </cell>
          <cell r="BY5593">
            <v>261487</v>
          </cell>
        </row>
        <row r="5594">
          <cell r="BX5594">
            <v>236073</v>
          </cell>
          <cell r="BY5594">
            <v>261488</v>
          </cell>
        </row>
        <row r="5595">
          <cell r="BX5595">
            <v>236050</v>
          </cell>
          <cell r="BY5595">
            <v>261489</v>
          </cell>
        </row>
        <row r="5596">
          <cell r="BX5596">
            <v>236038</v>
          </cell>
          <cell r="BY5596">
            <v>261490</v>
          </cell>
        </row>
        <row r="5597">
          <cell r="BX5597">
            <v>236058</v>
          </cell>
          <cell r="BY5597">
            <v>261491</v>
          </cell>
        </row>
        <row r="5598">
          <cell r="BX5598">
            <v>236054</v>
          </cell>
          <cell r="BY5598">
            <v>261492</v>
          </cell>
        </row>
        <row r="5599">
          <cell r="BX5599">
            <v>236221</v>
          </cell>
          <cell r="BY5599">
            <v>261493</v>
          </cell>
        </row>
        <row r="5600">
          <cell r="BX5600">
            <v>236215</v>
          </cell>
          <cell r="BY5600">
            <v>261494</v>
          </cell>
        </row>
        <row r="5601">
          <cell r="BX5601">
            <v>236209</v>
          </cell>
          <cell r="BY5601">
            <v>261495</v>
          </cell>
        </row>
        <row r="5602">
          <cell r="BX5602">
            <v>236198</v>
          </cell>
          <cell r="BY5602">
            <v>261496</v>
          </cell>
        </row>
        <row r="5603">
          <cell r="BX5603">
            <v>236194</v>
          </cell>
          <cell r="BY5603">
            <v>261497</v>
          </cell>
        </row>
        <row r="5604">
          <cell r="BX5604">
            <v>236234</v>
          </cell>
          <cell r="BY5604">
            <v>261498</v>
          </cell>
        </row>
        <row r="5605">
          <cell r="BX5605">
            <v>236236</v>
          </cell>
          <cell r="BY5605">
            <v>261499</v>
          </cell>
        </row>
        <row r="5606">
          <cell r="BX5606">
            <v>236232</v>
          </cell>
          <cell r="BY5606">
            <v>261500</v>
          </cell>
        </row>
        <row r="5607">
          <cell r="BX5607">
            <v>236223</v>
          </cell>
          <cell r="BY5607">
            <v>261501</v>
          </cell>
        </row>
        <row r="5608">
          <cell r="BX5608">
            <v>236226</v>
          </cell>
          <cell r="BY5608">
            <v>261502</v>
          </cell>
        </row>
        <row r="5609">
          <cell r="BX5609">
            <v>236135</v>
          </cell>
          <cell r="BY5609">
            <v>261503</v>
          </cell>
        </row>
        <row r="5610">
          <cell r="BX5610">
            <v>236147</v>
          </cell>
          <cell r="BY5610">
            <v>261504</v>
          </cell>
        </row>
        <row r="5611">
          <cell r="BX5611">
            <v>236143</v>
          </cell>
          <cell r="BY5611">
            <v>261505</v>
          </cell>
        </row>
        <row r="5612">
          <cell r="BX5612">
            <v>236139</v>
          </cell>
          <cell r="BY5612">
            <v>261506</v>
          </cell>
        </row>
        <row r="5613">
          <cell r="BX5613">
            <v>236126</v>
          </cell>
          <cell r="BY5613">
            <v>261507</v>
          </cell>
        </row>
        <row r="5614">
          <cell r="BX5614">
            <v>236121</v>
          </cell>
          <cell r="BY5614">
            <v>261508</v>
          </cell>
        </row>
        <row r="5615">
          <cell r="BX5615">
            <v>236122</v>
          </cell>
          <cell r="BY5615">
            <v>261509</v>
          </cell>
        </row>
        <row r="5616">
          <cell r="BX5616">
            <v>236123</v>
          </cell>
          <cell r="BY5616">
            <v>261510</v>
          </cell>
        </row>
        <row r="5617">
          <cell r="BX5617">
            <v>236157</v>
          </cell>
          <cell r="BY5617">
            <v>261511</v>
          </cell>
        </row>
        <row r="5618">
          <cell r="BX5618">
            <v>236153</v>
          </cell>
          <cell r="BY5618">
            <v>261512</v>
          </cell>
        </row>
        <row r="5619">
          <cell r="BX5619">
            <v>236336</v>
          </cell>
          <cell r="BY5619">
            <v>261513</v>
          </cell>
        </row>
        <row r="5620">
          <cell r="BX5620">
            <v>236267</v>
          </cell>
          <cell r="BY5620">
            <v>261514</v>
          </cell>
        </row>
        <row r="5621">
          <cell r="BX5621">
            <v>236271</v>
          </cell>
          <cell r="BY5621">
            <v>261515</v>
          </cell>
        </row>
        <row r="5622">
          <cell r="BX5622">
            <v>236265</v>
          </cell>
          <cell r="BY5622">
            <v>261516</v>
          </cell>
        </row>
        <row r="5623">
          <cell r="BX5623">
            <v>236261</v>
          </cell>
          <cell r="BY5623">
            <v>261517</v>
          </cell>
        </row>
        <row r="5624">
          <cell r="BX5624">
            <v>236279</v>
          </cell>
          <cell r="BY5624">
            <v>261518</v>
          </cell>
        </row>
        <row r="5625">
          <cell r="BX5625">
            <v>236289</v>
          </cell>
          <cell r="BY5625">
            <v>261519</v>
          </cell>
        </row>
        <row r="5626">
          <cell r="BX5626">
            <v>236294</v>
          </cell>
          <cell r="BY5626">
            <v>261520</v>
          </cell>
        </row>
        <row r="5627">
          <cell r="BX5627">
            <v>235501</v>
          </cell>
          <cell r="BY5627">
            <v>261521</v>
          </cell>
        </row>
        <row r="5628">
          <cell r="BX5628">
            <v>235507</v>
          </cell>
          <cell r="BY5628">
            <v>261522</v>
          </cell>
        </row>
        <row r="5629">
          <cell r="BX5629">
            <v>235475</v>
          </cell>
          <cell r="BY5629">
            <v>261523</v>
          </cell>
        </row>
        <row r="5630">
          <cell r="BX5630">
            <v>235576</v>
          </cell>
          <cell r="BY5630">
            <v>261524</v>
          </cell>
        </row>
        <row r="5631">
          <cell r="BX5631">
            <v>235593</v>
          </cell>
          <cell r="BY5631">
            <v>261525</v>
          </cell>
        </row>
        <row r="5632">
          <cell r="BX5632">
            <v>235594</v>
          </cell>
          <cell r="BY5632">
            <v>261526</v>
          </cell>
        </row>
        <row r="5633">
          <cell r="BX5633">
            <v>235614</v>
          </cell>
          <cell r="BY5633">
            <v>261527</v>
          </cell>
        </row>
        <row r="5634">
          <cell r="BX5634">
            <v>235615</v>
          </cell>
          <cell r="BY5634">
            <v>261528</v>
          </cell>
        </row>
        <row r="5635">
          <cell r="BX5635">
            <v>235616</v>
          </cell>
          <cell r="BY5635">
            <v>261529</v>
          </cell>
        </row>
        <row r="5636">
          <cell r="BX5636">
            <v>235725</v>
          </cell>
          <cell r="BY5636">
            <v>261530</v>
          </cell>
        </row>
        <row r="5637">
          <cell r="BX5637">
            <v>235694</v>
          </cell>
          <cell r="BY5637">
            <v>261531</v>
          </cell>
        </row>
        <row r="5638">
          <cell r="BX5638">
            <v>235699</v>
          </cell>
          <cell r="BY5638">
            <v>261532</v>
          </cell>
        </row>
        <row r="5639">
          <cell r="BX5639">
            <v>235697</v>
          </cell>
          <cell r="BY5639">
            <v>261533</v>
          </cell>
        </row>
        <row r="5640">
          <cell r="BX5640">
            <v>235712</v>
          </cell>
          <cell r="BY5640">
            <v>261534</v>
          </cell>
        </row>
        <row r="5641">
          <cell r="BX5641">
            <v>235713</v>
          </cell>
          <cell r="BY5641">
            <v>261535</v>
          </cell>
        </row>
        <row r="5642">
          <cell r="BX5642">
            <v>235714</v>
          </cell>
          <cell r="BY5642">
            <v>261536</v>
          </cell>
        </row>
        <row r="5643">
          <cell r="BX5643">
            <v>235715</v>
          </cell>
          <cell r="BY5643">
            <v>261537</v>
          </cell>
        </row>
        <row r="5644">
          <cell r="BX5644">
            <v>235716</v>
          </cell>
          <cell r="BY5644">
            <v>261538</v>
          </cell>
        </row>
        <row r="5645">
          <cell r="BX5645">
            <v>235667</v>
          </cell>
          <cell r="BY5645">
            <v>261539</v>
          </cell>
        </row>
        <row r="5646">
          <cell r="BX5646">
            <v>235671</v>
          </cell>
          <cell r="BY5646">
            <v>261540</v>
          </cell>
        </row>
        <row r="5647">
          <cell r="BX5647">
            <v>235627</v>
          </cell>
          <cell r="BY5647">
            <v>261541</v>
          </cell>
        </row>
        <row r="5648">
          <cell r="BX5648">
            <v>235621</v>
          </cell>
          <cell r="BY5648">
            <v>261542</v>
          </cell>
        </row>
        <row r="5649">
          <cell r="BX5649">
            <v>235805</v>
          </cell>
          <cell r="BY5649">
            <v>261543</v>
          </cell>
        </row>
        <row r="5650">
          <cell r="BX5650">
            <v>235795</v>
          </cell>
          <cell r="BY5650">
            <v>261544</v>
          </cell>
        </row>
        <row r="5651">
          <cell r="BX5651">
            <v>235825</v>
          </cell>
          <cell r="BY5651">
            <v>261545</v>
          </cell>
        </row>
        <row r="5652">
          <cell r="BX5652">
            <v>235826</v>
          </cell>
          <cell r="BY5652">
            <v>261546</v>
          </cell>
        </row>
        <row r="5653">
          <cell r="BX5653">
            <v>235817</v>
          </cell>
          <cell r="BY5653">
            <v>261547</v>
          </cell>
        </row>
        <row r="5654">
          <cell r="BX5654">
            <v>235813</v>
          </cell>
          <cell r="BY5654">
            <v>261548</v>
          </cell>
        </row>
        <row r="5655">
          <cell r="BX5655">
            <v>235751</v>
          </cell>
          <cell r="BY5655">
            <v>261549</v>
          </cell>
        </row>
        <row r="5656">
          <cell r="BX5656">
            <v>235753</v>
          </cell>
          <cell r="BY5656">
            <v>261550</v>
          </cell>
        </row>
        <row r="5657">
          <cell r="BX5657">
            <v>235786</v>
          </cell>
          <cell r="BY5657">
            <v>261551</v>
          </cell>
        </row>
        <row r="5658">
          <cell r="BX5658">
            <v>235783</v>
          </cell>
          <cell r="BY5658">
            <v>261552</v>
          </cell>
        </row>
        <row r="5659">
          <cell r="BX5659">
            <v>235769</v>
          </cell>
          <cell r="BY5659">
            <v>261553</v>
          </cell>
        </row>
        <row r="5660">
          <cell r="BX5660">
            <v>229563</v>
          </cell>
          <cell r="BY5660">
            <v>261554</v>
          </cell>
        </row>
        <row r="5661">
          <cell r="BX5661">
            <v>229566</v>
          </cell>
          <cell r="BY5661">
            <v>261555</v>
          </cell>
        </row>
        <row r="5662">
          <cell r="BX5662">
            <v>229571</v>
          </cell>
          <cell r="BY5662">
            <v>261556</v>
          </cell>
        </row>
        <row r="5663">
          <cell r="BX5663">
            <v>229575</v>
          </cell>
          <cell r="BY5663">
            <v>261557</v>
          </cell>
        </row>
        <row r="5664">
          <cell r="BX5664">
            <v>229577</v>
          </cell>
          <cell r="BY5664">
            <v>261558</v>
          </cell>
        </row>
        <row r="5665">
          <cell r="BX5665">
            <v>229578</v>
          </cell>
          <cell r="BY5665">
            <v>261559</v>
          </cell>
        </row>
        <row r="5666">
          <cell r="BX5666">
            <v>229583</v>
          </cell>
          <cell r="BY5666">
            <v>261560</v>
          </cell>
        </row>
        <row r="5667">
          <cell r="BX5667">
            <v>229584</v>
          </cell>
          <cell r="BY5667">
            <v>261561</v>
          </cell>
        </row>
        <row r="5668">
          <cell r="BX5668">
            <v>229585</v>
          </cell>
          <cell r="BY5668">
            <v>261562</v>
          </cell>
        </row>
        <row r="5669">
          <cell r="BX5669">
            <v>229587</v>
          </cell>
          <cell r="BY5669">
            <v>261563</v>
          </cell>
        </row>
        <row r="5670">
          <cell r="BX5670">
            <v>229588</v>
          </cell>
          <cell r="BY5670">
            <v>261564</v>
          </cell>
        </row>
        <row r="5671">
          <cell r="BX5671">
            <v>229589</v>
          </cell>
          <cell r="BY5671">
            <v>261565</v>
          </cell>
        </row>
        <row r="5672">
          <cell r="BX5672">
            <v>229590</v>
          </cell>
          <cell r="BY5672">
            <v>261566</v>
          </cell>
        </row>
        <row r="5673">
          <cell r="BX5673">
            <v>229593</v>
          </cell>
          <cell r="BY5673">
            <v>261567</v>
          </cell>
        </row>
        <row r="5674">
          <cell r="BX5674">
            <v>229596</v>
          </cell>
          <cell r="BY5674">
            <v>261568</v>
          </cell>
        </row>
        <row r="5675">
          <cell r="BX5675">
            <v>229597</v>
          </cell>
          <cell r="BY5675">
            <v>261569</v>
          </cell>
        </row>
        <row r="5676">
          <cell r="BX5676">
            <v>229599</v>
          </cell>
          <cell r="BY5676">
            <v>261570</v>
          </cell>
        </row>
        <row r="5677">
          <cell r="BX5677">
            <v>229600</v>
          </cell>
          <cell r="BY5677">
            <v>261571</v>
          </cell>
        </row>
        <row r="5678">
          <cell r="BX5678">
            <v>229601</v>
          </cell>
          <cell r="BY5678">
            <v>261572</v>
          </cell>
        </row>
        <row r="5679">
          <cell r="BX5679">
            <v>229602</v>
          </cell>
          <cell r="BY5679">
            <v>261573</v>
          </cell>
        </row>
        <row r="5680">
          <cell r="BX5680">
            <v>229603</v>
          </cell>
          <cell r="BY5680">
            <v>261574</v>
          </cell>
        </row>
        <row r="5681">
          <cell r="BX5681">
            <v>229604</v>
          </cell>
          <cell r="BY5681">
            <v>261575</v>
          </cell>
        </row>
        <row r="5682">
          <cell r="BX5682">
            <v>229605</v>
          </cell>
          <cell r="BY5682">
            <v>261576</v>
          </cell>
        </row>
        <row r="5683">
          <cell r="BX5683">
            <v>229606</v>
          </cell>
          <cell r="BY5683">
            <v>261577</v>
          </cell>
        </row>
        <row r="5684">
          <cell r="BX5684">
            <v>229607</v>
          </cell>
          <cell r="BY5684">
            <v>261578</v>
          </cell>
        </row>
        <row r="5685">
          <cell r="BX5685">
            <v>229608</v>
          </cell>
          <cell r="BY5685">
            <v>261579</v>
          </cell>
        </row>
        <row r="5686">
          <cell r="BX5686">
            <v>229609</v>
          </cell>
          <cell r="BY5686">
            <v>261580</v>
          </cell>
        </row>
        <row r="5687">
          <cell r="BX5687">
            <v>229610</v>
          </cell>
          <cell r="BY5687">
            <v>261581</v>
          </cell>
        </row>
        <row r="5688">
          <cell r="BX5688">
            <v>229611</v>
          </cell>
          <cell r="BY5688">
            <v>261582</v>
          </cell>
        </row>
        <row r="5689">
          <cell r="BX5689">
            <v>229612</v>
          </cell>
          <cell r="BY5689">
            <v>261583</v>
          </cell>
        </row>
        <row r="5690">
          <cell r="BX5690">
            <v>229613</v>
          </cell>
          <cell r="BY5690">
            <v>261584</v>
          </cell>
        </row>
        <row r="5691">
          <cell r="BX5691">
            <v>229614</v>
          </cell>
          <cell r="BY5691">
            <v>261585</v>
          </cell>
        </row>
        <row r="5692">
          <cell r="BX5692">
            <v>229615</v>
          </cell>
          <cell r="BY5692">
            <v>261586</v>
          </cell>
        </row>
        <row r="5693">
          <cell r="BX5693">
            <v>229616</v>
          </cell>
          <cell r="BY5693">
            <v>261587</v>
          </cell>
        </row>
        <row r="5694">
          <cell r="BX5694">
            <v>229617</v>
          </cell>
          <cell r="BY5694">
            <v>261588</v>
          </cell>
        </row>
        <row r="5695">
          <cell r="BX5695">
            <v>229618</v>
          </cell>
          <cell r="BY5695">
            <v>261589</v>
          </cell>
        </row>
        <row r="5696">
          <cell r="BX5696">
            <v>229620</v>
          </cell>
          <cell r="BY5696">
            <v>261590</v>
          </cell>
        </row>
        <row r="5697">
          <cell r="BX5697">
            <v>229621</v>
          </cell>
          <cell r="BY5697">
            <v>261591</v>
          </cell>
        </row>
        <row r="5698">
          <cell r="BX5698">
            <v>229622</v>
          </cell>
          <cell r="BY5698">
            <v>261592</v>
          </cell>
        </row>
        <row r="5699">
          <cell r="BX5699">
            <v>229623</v>
          </cell>
          <cell r="BY5699">
            <v>261593</v>
          </cell>
        </row>
        <row r="5700">
          <cell r="BX5700">
            <v>229624</v>
          </cell>
          <cell r="BY5700">
            <v>261594</v>
          </cell>
        </row>
        <row r="5701">
          <cell r="BX5701">
            <v>229625</v>
          </cell>
          <cell r="BY5701">
            <v>261595</v>
          </cell>
        </row>
        <row r="5702">
          <cell r="BX5702">
            <v>229626</v>
          </cell>
          <cell r="BY5702">
            <v>261596</v>
          </cell>
        </row>
        <row r="5703">
          <cell r="BX5703">
            <v>229627</v>
          </cell>
          <cell r="BY5703">
            <v>261597</v>
          </cell>
        </row>
        <row r="5704">
          <cell r="BX5704">
            <v>229628</v>
          </cell>
          <cell r="BY5704">
            <v>261598</v>
          </cell>
        </row>
        <row r="5705">
          <cell r="BX5705">
            <v>229629</v>
          </cell>
          <cell r="BY5705">
            <v>261599</v>
          </cell>
        </row>
        <row r="5706">
          <cell r="BX5706">
            <v>229630</v>
          </cell>
          <cell r="BY5706">
            <v>261600</v>
          </cell>
        </row>
        <row r="5707">
          <cell r="BX5707">
            <v>229631</v>
          </cell>
          <cell r="BY5707">
            <v>261601</v>
          </cell>
        </row>
        <row r="5708">
          <cell r="BX5708">
            <v>229632</v>
          </cell>
          <cell r="BY5708">
            <v>261602</v>
          </cell>
        </row>
        <row r="5709">
          <cell r="BX5709">
            <v>229633</v>
          </cell>
          <cell r="BY5709">
            <v>261603</v>
          </cell>
        </row>
        <row r="5710">
          <cell r="BX5710">
            <v>229634</v>
          </cell>
          <cell r="BY5710">
            <v>261604</v>
          </cell>
        </row>
        <row r="5711">
          <cell r="BX5711">
            <v>229635</v>
          </cell>
          <cell r="BY5711">
            <v>261605</v>
          </cell>
        </row>
        <row r="5712">
          <cell r="BX5712">
            <v>229636</v>
          </cell>
          <cell r="BY5712">
            <v>261606</v>
          </cell>
        </row>
        <row r="5713">
          <cell r="BX5713">
            <v>229637</v>
          </cell>
          <cell r="BY5713">
            <v>261607</v>
          </cell>
        </row>
        <row r="5714">
          <cell r="BX5714">
            <v>229638</v>
          </cell>
          <cell r="BY5714">
            <v>261608</v>
          </cell>
        </row>
        <row r="5715">
          <cell r="BX5715">
            <v>229639</v>
          </cell>
          <cell r="BY5715">
            <v>261609</v>
          </cell>
        </row>
        <row r="5716">
          <cell r="BX5716">
            <v>229640</v>
          </cell>
          <cell r="BY5716">
            <v>261610</v>
          </cell>
        </row>
        <row r="5717">
          <cell r="BX5717">
            <v>229641</v>
          </cell>
          <cell r="BY5717">
            <v>261611</v>
          </cell>
        </row>
        <row r="5718">
          <cell r="BX5718">
            <v>229642</v>
          </cell>
          <cell r="BY5718">
            <v>261612</v>
          </cell>
        </row>
        <row r="5719">
          <cell r="BX5719">
            <v>229643</v>
          </cell>
          <cell r="BY5719">
            <v>261613</v>
          </cell>
        </row>
        <row r="5720">
          <cell r="BX5720">
            <v>229644</v>
          </cell>
          <cell r="BY5720">
            <v>261614</v>
          </cell>
        </row>
        <row r="5721">
          <cell r="BX5721">
            <v>229645</v>
          </cell>
          <cell r="BY5721">
            <v>261615</v>
          </cell>
        </row>
        <row r="5722">
          <cell r="BX5722">
            <v>229646</v>
          </cell>
          <cell r="BY5722">
            <v>261616</v>
          </cell>
        </row>
        <row r="5723">
          <cell r="BX5723">
            <v>229647</v>
          </cell>
          <cell r="BY5723">
            <v>261617</v>
          </cell>
        </row>
        <row r="5724">
          <cell r="BX5724">
            <v>229648</v>
          </cell>
          <cell r="BY5724">
            <v>261618</v>
          </cell>
        </row>
        <row r="5725">
          <cell r="BX5725">
            <v>229649</v>
          </cell>
          <cell r="BY5725">
            <v>261619</v>
          </cell>
        </row>
        <row r="5726">
          <cell r="BX5726">
            <v>229650</v>
          </cell>
          <cell r="BY5726">
            <v>261620</v>
          </cell>
        </row>
        <row r="5727">
          <cell r="BX5727">
            <v>229651</v>
          </cell>
          <cell r="BY5727">
            <v>261621</v>
          </cell>
        </row>
        <row r="5728">
          <cell r="BX5728">
            <v>229652</v>
          </cell>
          <cell r="BY5728">
            <v>261622</v>
          </cell>
        </row>
        <row r="5729">
          <cell r="BX5729">
            <v>229653</v>
          </cell>
          <cell r="BY5729">
            <v>261623</v>
          </cell>
        </row>
        <row r="5730">
          <cell r="BX5730">
            <v>229654</v>
          </cell>
          <cell r="BY5730">
            <v>261624</v>
          </cell>
        </row>
        <row r="5731">
          <cell r="BX5731">
            <v>229655</v>
          </cell>
          <cell r="BY5731">
            <v>261625</v>
          </cell>
        </row>
        <row r="5732">
          <cell r="BX5732">
            <v>229656</v>
          </cell>
          <cell r="BY5732">
            <v>261626</v>
          </cell>
        </row>
        <row r="5733">
          <cell r="BX5733">
            <v>229657</v>
          </cell>
          <cell r="BY5733">
            <v>261627</v>
          </cell>
        </row>
        <row r="5734">
          <cell r="BX5734">
            <v>229658</v>
          </cell>
          <cell r="BY5734">
            <v>261628</v>
          </cell>
        </row>
        <row r="5735">
          <cell r="BX5735">
            <v>229659</v>
          </cell>
          <cell r="BY5735">
            <v>261629</v>
          </cell>
        </row>
        <row r="5736">
          <cell r="BX5736">
            <v>229660</v>
          </cell>
          <cell r="BY5736">
            <v>261630</v>
          </cell>
        </row>
        <row r="5737">
          <cell r="BX5737">
            <v>229661</v>
          </cell>
          <cell r="BY5737">
            <v>261631</v>
          </cell>
        </row>
        <row r="5738">
          <cell r="BX5738">
            <v>229662</v>
          </cell>
          <cell r="BY5738">
            <v>261632</v>
          </cell>
        </row>
        <row r="5739">
          <cell r="BX5739">
            <v>229663</v>
          </cell>
          <cell r="BY5739">
            <v>261633</v>
          </cell>
        </row>
        <row r="5740">
          <cell r="BX5740">
            <v>229664</v>
          </cell>
          <cell r="BY5740">
            <v>261634</v>
          </cell>
        </row>
        <row r="5741">
          <cell r="BX5741">
            <v>229665</v>
          </cell>
          <cell r="BY5741">
            <v>261635</v>
          </cell>
        </row>
        <row r="5742">
          <cell r="BX5742">
            <v>229666</v>
          </cell>
          <cell r="BY5742">
            <v>261636</v>
          </cell>
        </row>
        <row r="5743">
          <cell r="BX5743">
            <v>229667</v>
          </cell>
          <cell r="BY5743">
            <v>261637</v>
          </cell>
        </row>
        <row r="5744">
          <cell r="BX5744">
            <v>229668</v>
          </cell>
          <cell r="BY5744">
            <v>261638</v>
          </cell>
        </row>
        <row r="5745">
          <cell r="BX5745">
            <v>229669</v>
          </cell>
          <cell r="BY5745">
            <v>261639</v>
          </cell>
        </row>
        <row r="5746">
          <cell r="BX5746">
            <v>229670</v>
          </cell>
          <cell r="BY5746">
            <v>261640</v>
          </cell>
        </row>
        <row r="5747">
          <cell r="BX5747">
            <v>229671</v>
          </cell>
          <cell r="BY5747">
            <v>261641</v>
          </cell>
        </row>
        <row r="5748">
          <cell r="BX5748">
            <v>229672</v>
          </cell>
          <cell r="BY5748">
            <v>261642</v>
          </cell>
        </row>
        <row r="5749">
          <cell r="BX5749">
            <v>229673</v>
          </cell>
          <cell r="BY5749">
            <v>261643</v>
          </cell>
        </row>
        <row r="5750">
          <cell r="BX5750">
            <v>229674</v>
          </cell>
          <cell r="BY5750">
            <v>261644</v>
          </cell>
        </row>
        <row r="5751">
          <cell r="BX5751">
            <v>229675</v>
          </cell>
          <cell r="BY5751">
            <v>261645</v>
          </cell>
        </row>
        <row r="5752">
          <cell r="BX5752">
            <v>229676</v>
          </cell>
          <cell r="BY5752">
            <v>261646</v>
          </cell>
        </row>
        <row r="5753">
          <cell r="BX5753">
            <v>229677</v>
          </cell>
          <cell r="BY5753">
            <v>261647</v>
          </cell>
        </row>
        <row r="5754">
          <cell r="BX5754">
            <v>229678</v>
          </cell>
          <cell r="BY5754">
            <v>261648</v>
          </cell>
        </row>
        <row r="5755">
          <cell r="BX5755">
            <v>229679</v>
          </cell>
          <cell r="BY5755">
            <v>261649</v>
          </cell>
        </row>
        <row r="5756">
          <cell r="BX5756">
            <v>229680</v>
          </cell>
          <cell r="BY5756">
            <v>261650</v>
          </cell>
        </row>
        <row r="5757">
          <cell r="BX5757">
            <v>229690</v>
          </cell>
          <cell r="BY5757">
            <v>261651</v>
          </cell>
        </row>
        <row r="5758">
          <cell r="BX5758">
            <v>229691</v>
          </cell>
          <cell r="BY5758">
            <v>261652</v>
          </cell>
        </row>
        <row r="5759">
          <cell r="BX5759">
            <v>229692</v>
          </cell>
          <cell r="BY5759">
            <v>261653</v>
          </cell>
        </row>
        <row r="5760">
          <cell r="BX5760">
            <v>229693</v>
          </cell>
          <cell r="BY5760">
            <v>261654</v>
          </cell>
        </row>
        <row r="5761">
          <cell r="BX5761">
            <v>229694</v>
          </cell>
          <cell r="BY5761">
            <v>261655</v>
          </cell>
        </row>
        <row r="5762">
          <cell r="BX5762">
            <v>229695</v>
          </cell>
          <cell r="BY5762">
            <v>261656</v>
          </cell>
        </row>
        <row r="5763">
          <cell r="BX5763">
            <v>229696</v>
          </cell>
          <cell r="BY5763">
            <v>261657</v>
          </cell>
        </row>
        <row r="5764">
          <cell r="BX5764">
            <v>229697</v>
          </cell>
          <cell r="BY5764">
            <v>261658</v>
          </cell>
        </row>
        <row r="5765">
          <cell r="BX5765">
            <v>229698</v>
          </cell>
          <cell r="BY5765">
            <v>261659</v>
          </cell>
        </row>
        <row r="5766">
          <cell r="BX5766">
            <v>229699</v>
          </cell>
          <cell r="BY5766">
            <v>261660</v>
          </cell>
        </row>
        <row r="5767">
          <cell r="BX5767">
            <v>229700</v>
          </cell>
          <cell r="BY5767">
            <v>261661</v>
          </cell>
        </row>
        <row r="5768">
          <cell r="BX5768">
            <v>229701</v>
          </cell>
          <cell r="BY5768">
            <v>261662</v>
          </cell>
        </row>
        <row r="5769">
          <cell r="BX5769">
            <v>229702</v>
          </cell>
          <cell r="BY5769">
            <v>261663</v>
          </cell>
        </row>
        <row r="5770">
          <cell r="BX5770">
            <v>229703</v>
          </cell>
          <cell r="BY5770">
            <v>261664</v>
          </cell>
        </row>
        <row r="5771">
          <cell r="BX5771">
            <v>229704</v>
          </cell>
          <cell r="BY5771">
            <v>261665</v>
          </cell>
        </row>
        <row r="5772">
          <cell r="BX5772">
            <v>229705</v>
          </cell>
          <cell r="BY5772">
            <v>261666</v>
          </cell>
        </row>
        <row r="5773">
          <cell r="BX5773">
            <v>229706</v>
          </cell>
          <cell r="BY5773">
            <v>261667</v>
          </cell>
        </row>
        <row r="5774">
          <cell r="BX5774">
            <v>229707</v>
          </cell>
          <cell r="BY5774">
            <v>261668</v>
          </cell>
        </row>
        <row r="5775">
          <cell r="BX5775">
            <v>229708</v>
          </cell>
          <cell r="BY5775">
            <v>261669</v>
          </cell>
        </row>
        <row r="5776">
          <cell r="BX5776">
            <v>229709</v>
          </cell>
          <cell r="BY5776">
            <v>261670</v>
          </cell>
        </row>
        <row r="5777">
          <cell r="BX5777">
            <v>229710</v>
          </cell>
          <cell r="BY5777">
            <v>261671</v>
          </cell>
        </row>
        <row r="5778">
          <cell r="BX5778">
            <v>229711</v>
          </cell>
          <cell r="BY5778">
            <v>261672</v>
          </cell>
        </row>
        <row r="5779">
          <cell r="BX5779">
            <v>229712</v>
          </cell>
          <cell r="BY5779">
            <v>261673</v>
          </cell>
        </row>
        <row r="5780">
          <cell r="BX5780">
            <v>229713</v>
          </cell>
          <cell r="BY5780">
            <v>261674</v>
          </cell>
        </row>
        <row r="5781">
          <cell r="BX5781">
            <v>229714</v>
          </cell>
          <cell r="BY5781">
            <v>261675</v>
          </cell>
        </row>
        <row r="5782">
          <cell r="BX5782">
            <v>229715</v>
          </cell>
          <cell r="BY5782">
            <v>261676</v>
          </cell>
        </row>
        <row r="5783">
          <cell r="BX5783">
            <v>229716</v>
          </cell>
          <cell r="BY5783">
            <v>261677</v>
          </cell>
        </row>
        <row r="5784">
          <cell r="BX5784">
            <v>229717</v>
          </cell>
          <cell r="BY5784">
            <v>261678</v>
          </cell>
        </row>
        <row r="5785">
          <cell r="BX5785">
            <v>229718</v>
          </cell>
          <cell r="BY5785">
            <v>261679</v>
          </cell>
        </row>
        <row r="5786">
          <cell r="BX5786">
            <v>229719</v>
          </cell>
          <cell r="BY5786">
            <v>261680</v>
          </cell>
        </row>
        <row r="5787">
          <cell r="BX5787">
            <v>229720</v>
          </cell>
          <cell r="BY5787">
            <v>261681</v>
          </cell>
        </row>
        <row r="5788">
          <cell r="BX5788">
            <v>229721</v>
          </cell>
          <cell r="BY5788">
            <v>261682</v>
          </cell>
        </row>
        <row r="5789">
          <cell r="BX5789">
            <v>229722</v>
          </cell>
          <cell r="BY5789">
            <v>261683</v>
          </cell>
        </row>
        <row r="5790">
          <cell r="BX5790">
            <v>229723</v>
          </cell>
          <cell r="BY5790">
            <v>261684</v>
          </cell>
        </row>
        <row r="5791">
          <cell r="BX5791">
            <v>229724</v>
          </cell>
          <cell r="BY5791">
            <v>261685</v>
          </cell>
        </row>
        <row r="5792">
          <cell r="BX5792">
            <v>229725</v>
          </cell>
          <cell r="BY5792">
            <v>261686</v>
          </cell>
        </row>
        <row r="5793">
          <cell r="BX5793">
            <v>229726</v>
          </cell>
          <cell r="BY5793">
            <v>261687</v>
          </cell>
        </row>
        <row r="5794">
          <cell r="BX5794">
            <v>229727</v>
          </cell>
          <cell r="BY5794">
            <v>261688</v>
          </cell>
        </row>
        <row r="5795">
          <cell r="BX5795">
            <v>229728</v>
          </cell>
          <cell r="BY5795">
            <v>261689</v>
          </cell>
        </row>
        <row r="5796">
          <cell r="BX5796">
            <v>229729</v>
          </cell>
          <cell r="BY5796">
            <v>261690</v>
          </cell>
        </row>
        <row r="5797">
          <cell r="BX5797">
            <v>229730</v>
          </cell>
          <cell r="BY5797">
            <v>261691</v>
          </cell>
        </row>
        <row r="5798">
          <cell r="BX5798">
            <v>229731</v>
          </cell>
          <cell r="BY5798">
            <v>261692</v>
          </cell>
        </row>
        <row r="5799">
          <cell r="BX5799">
            <v>229732</v>
          </cell>
          <cell r="BY5799">
            <v>261693</v>
          </cell>
        </row>
        <row r="5800">
          <cell r="BX5800">
            <v>229734</v>
          </cell>
          <cell r="BY5800">
            <v>261694</v>
          </cell>
        </row>
        <row r="5801">
          <cell r="BX5801">
            <v>229735</v>
          </cell>
          <cell r="BY5801">
            <v>261695</v>
          </cell>
        </row>
        <row r="5802">
          <cell r="BX5802">
            <v>229736</v>
          </cell>
          <cell r="BY5802">
            <v>261696</v>
          </cell>
        </row>
        <row r="5803">
          <cell r="BX5803">
            <v>229737</v>
          </cell>
          <cell r="BY5803">
            <v>261697</v>
          </cell>
        </row>
        <row r="5804">
          <cell r="BX5804">
            <v>229738</v>
          </cell>
          <cell r="BY5804">
            <v>261698</v>
          </cell>
        </row>
        <row r="5805">
          <cell r="BX5805">
            <v>229739</v>
          </cell>
          <cell r="BY5805">
            <v>261699</v>
          </cell>
        </row>
        <row r="5806">
          <cell r="BX5806">
            <v>229740</v>
          </cell>
          <cell r="BY5806">
            <v>261700</v>
          </cell>
        </row>
        <row r="5807">
          <cell r="BX5807">
            <v>229741</v>
          </cell>
          <cell r="BY5807">
            <v>261701</v>
          </cell>
        </row>
        <row r="5808">
          <cell r="BX5808">
            <v>229742</v>
          </cell>
          <cell r="BY5808">
            <v>261702</v>
          </cell>
        </row>
        <row r="5809">
          <cell r="BX5809">
            <v>229743</v>
          </cell>
          <cell r="BY5809">
            <v>261703</v>
          </cell>
        </row>
        <row r="5810">
          <cell r="BX5810">
            <v>229744</v>
          </cell>
          <cell r="BY5810">
            <v>261704</v>
          </cell>
        </row>
        <row r="5811">
          <cell r="BX5811">
            <v>229745</v>
          </cell>
          <cell r="BY5811">
            <v>261705</v>
          </cell>
        </row>
        <row r="5812">
          <cell r="BX5812">
            <v>235474</v>
          </cell>
          <cell r="BY5812">
            <v>261706</v>
          </cell>
        </row>
        <row r="5813">
          <cell r="BX5813">
            <v>229746</v>
          </cell>
          <cell r="BY5813">
            <v>261707</v>
          </cell>
        </row>
        <row r="5814">
          <cell r="BX5814">
            <v>229751</v>
          </cell>
          <cell r="BY5814">
            <v>261708</v>
          </cell>
        </row>
        <row r="5815">
          <cell r="BX5815">
            <v>229752</v>
          </cell>
          <cell r="BY5815">
            <v>261709</v>
          </cell>
        </row>
        <row r="5816">
          <cell r="BX5816">
            <v>229753</v>
          </cell>
          <cell r="BY5816">
            <v>261710</v>
          </cell>
        </row>
        <row r="5817">
          <cell r="BX5817">
            <v>229754</v>
          </cell>
          <cell r="BY5817">
            <v>261711</v>
          </cell>
        </row>
        <row r="5818">
          <cell r="BX5818">
            <v>229755</v>
          </cell>
          <cell r="BY5818">
            <v>261712</v>
          </cell>
        </row>
        <row r="5819">
          <cell r="BX5819">
            <v>229756</v>
          </cell>
          <cell r="BY5819">
            <v>261713</v>
          </cell>
        </row>
        <row r="5820">
          <cell r="BX5820">
            <v>229757</v>
          </cell>
          <cell r="BY5820">
            <v>261714</v>
          </cell>
        </row>
        <row r="5821">
          <cell r="BX5821">
            <v>229758</v>
          </cell>
          <cell r="BY5821">
            <v>261715</v>
          </cell>
        </row>
        <row r="5822">
          <cell r="BX5822">
            <v>229759</v>
          </cell>
          <cell r="BY5822">
            <v>261716</v>
          </cell>
        </row>
        <row r="5823">
          <cell r="BX5823">
            <v>229760</v>
          </cell>
          <cell r="BY5823">
            <v>261717</v>
          </cell>
        </row>
        <row r="5824">
          <cell r="BX5824">
            <v>229761</v>
          </cell>
          <cell r="BY5824">
            <v>261718</v>
          </cell>
        </row>
        <row r="5825">
          <cell r="BX5825">
            <v>229762</v>
          </cell>
          <cell r="BY5825">
            <v>261719</v>
          </cell>
        </row>
        <row r="5826">
          <cell r="BX5826">
            <v>229763</v>
          </cell>
          <cell r="BY5826">
            <v>261720</v>
          </cell>
        </row>
        <row r="5827">
          <cell r="BX5827">
            <v>229764</v>
          </cell>
          <cell r="BY5827">
            <v>261721</v>
          </cell>
        </row>
        <row r="5828">
          <cell r="BX5828">
            <v>229765</v>
          </cell>
          <cell r="BY5828">
            <v>261722</v>
          </cell>
        </row>
        <row r="5829">
          <cell r="BX5829">
            <v>229766</v>
          </cell>
          <cell r="BY5829">
            <v>261723</v>
          </cell>
        </row>
        <row r="5830">
          <cell r="BX5830">
            <v>229767</v>
          </cell>
          <cell r="BY5830">
            <v>261724</v>
          </cell>
        </row>
        <row r="5831">
          <cell r="BX5831">
            <v>229768</v>
          </cell>
          <cell r="BY5831">
            <v>261725</v>
          </cell>
        </row>
        <row r="5832">
          <cell r="BX5832">
            <v>229769</v>
          </cell>
          <cell r="BY5832">
            <v>261726</v>
          </cell>
        </row>
        <row r="5833">
          <cell r="BX5833">
            <v>229770</v>
          </cell>
          <cell r="BY5833">
            <v>261727</v>
          </cell>
        </row>
        <row r="5834">
          <cell r="BX5834">
            <v>229771</v>
          </cell>
          <cell r="BY5834">
            <v>261728</v>
          </cell>
        </row>
        <row r="5835">
          <cell r="BX5835">
            <v>229772</v>
          </cell>
          <cell r="BY5835">
            <v>261729</v>
          </cell>
        </row>
        <row r="5836">
          <cell r="BX5836">
            <v>229773</v>
          </cell>
          <cell r="BY5836">
            <v>261730</v>
          </cell>
        </row>
        <row r="5837">
          <cell r="BX5837">
            <v>229774</v>
          </cell>
          <cell r="BY5837">
            <v>261731</v>
          </cell>
        </row>
        <row r="5838">
          <cell r="BX5838">
            <v>229775</v>
          </cell>
          <cell r="BY5838">
            <v>261732</v>
          </cell>
        </row>
        <row r="5839">
          <cell r="BX5839">
            <v>229776</v>
          </cell>
          <cell r="BY5839">
            <v>261733</v>
          </cell>
        </row>
        <row r="5840">
          <cell r="BX5840">
            <v>229777</v>
          </cell>
          <cell r="BY5840">
            <v>261734</v>
          </cell>
        </row>
        <row r="5841">
          <cell r="BX5841">
            <v>229778</v>
          </cell>
          <cell r="BY5841">
            <v>261735</v>
          </cell>
        </row>
        <row r="5842">
          <cell r="BX5842">
            <v>229779</v>
          </cell>
          <cell r="BY5842">
            <v>261736</v>
          </cell>
        </row>
        <row r="5843">
          <cell r="BX5843">
            <v>229780</v>
          </cell>
          <cell r="BY5843">
            <v>261737</v>
          </cell>
        </row>
        <row r="5844">
          <cell r="BX5844">
            <v>229781</v>
          </cell>
          <cell r="BY5844">
            <v>261738</v>
          </cell>
        </row>
        <row r="5845">
          <cell r="BX5845">
            <v>229782</v>
          </cell>
          <cell r="BY5845">
            <v>261739</v>
          </cell>
        </row>
        <row r="5846">
          <cell r="BX5846">
            <v>229783</v>
          </cell>
          <cell r="BY5846">
            <v>261740</v>
          </cell>
        </row>
        <row r="5847">
          <cell r="BX5847">
            <v>229784</v>
          </cell>
          <cell r="BY5847">
            <v>261741</v>
          </cell>
        </row>
        <row r="5848">
          <cell r="BX5848">
            <v>229785</v>
          </cell>
          <cell r="BY5848">
            <v>261742</v>
          </cell>
        </row>
        <row r="5849">
          <cell r="BX5849">
            <v>229786</v>
          </cell>
          <cell r="BY5849">
            <v>261743</v>
          </cell>
        </row>
        <row r="5850">
          <cell r="BX5850">
            <v>229787</v>
          </cell>
          <cell r="BY5850">
            <v>261744</v>
          </cell>
        </row>
        <row r="5851">
          <cell r="BX5851">
            <v>229788</v>
          </cell>
          <cell r="BY5851">
            <v>261745</v>
          </cell>
        </row>
        <row r="5852">
          <cell r="BX5852">
            <v>229789</v>
          </cell>
          <cell r="BY5852">
            <v>261746</v>
          </cell>
        </row>
        <row r="5853">
          <cell r="BX5853">
            <v>229790</v>
          </cell>
          <cell r="BY5853">
            <v>261747</v>
          </cell>
        </row>
        <row r="5854">
          <cell r="BX5854">
            <v>229791</v>
          </cell>
          <cell r="BY5854">
            <v>261748</v>
          </cell>
        </row>
        <row r="5855">
          <cell r="BX5855">
            <v>229792</v>
          </cell>
          <cell r="BY5855">
            <v>261749</v>
          </cell>
        </row>
        <row r="5856">
          <cell r="BX5856">
            <v>229793</v>
          </cell>
          <cell r="BY5856">
            <v>261750</v>
          </cell>
        </row>
        <row r="5857">
          <cell r="BX5857">
            <v>229794</v>
          </cell>
          <cell r="BY5857">
            <v>261751</v>
          </cell>
        </row>
        <row r="5858">
          <cell r="BX5858">
            <v>229795</v>
          </cell>
          <cell r="BY5858">
            <v>261752</v>
          </cell>
        </row>
        <row r="5859">
          <cell r="BX5859">
            <v>229796</v>
          </cell>
          <cell r="BY5859">
            <v>261753</v>
          </cell>
        </row>
        <row r="5860">
          <cell r="BX5860">
            <v>229798</v>
          </cell>
          <cell r="BY5860">
            <v>261754</v>
          </cell>
        </row>
        <row r="5861">
          <cell r="BX5861">
            <v>229799</v>
          </cell>
          <cell r="BY5861">
            <v>261755</v>
          </cell>
        </row>
        <row r="5862">
          <cell r="BX5862">
            <v>229800</v>
          </cell>
          <cell r="BY5862">
            <v>261756</v>
          </cell>
        </row>
        <row r="5863">
          <cell r="BX5863">
            <v>229801</v>
          </cell>
          <cell r="BY5863">
            <v>261757</v>
          </cell>
        </row>
        <row r="5864">
          <cell r="BX5864">
            <v>229802</v>
          </cell>
          <cell r="BY5864">
            <v>261758</v>
          </cell>
        </row>
        <row r="5865">
          <cell r="BX5865">
            <v>229803</v>
          </cell>
          <cell r="BY5865">
            <v>261759</v>
          </cell>
        </row>
        <row r="5866">
          <cell r="BX5866">
            <v>229804</v>
          </cell>
          <cell r="BY5866">
            <v>261760</v>
          </cell>
        </row>
        <row r="5867">
          <cell r="BX5867">
            <v>229805</v>
          </cell>
          <cell r="BY5867">
            <v>261761</v>
          </cell>
        </row>
        <row r="5868">
          <cell r="BX5868">
            <v>229806</v>
          </cell>
          <cell r="BY5868">
            <v>261762</v>
          </cell>
        </row>
        <row r="5869">
          <cell r="BX5869">
            <v>235567</v>
          </cell>
          <cell r="BY5869">
            <v>261763</v>
          </cell>
        </row>
        <row r="5870">
          <cell r="BX5870">
            <v>229940</v>
          </cell>
          <cell r="BY5870">
            <v>261892</v>
          </cell>
        </row>
        <row r="5871">
          <cell r="BX5871">
            <v>229945</v>
          </cell>
          <cell r="BY5871">
            <v>261894</v>
          </cell>
        </row>
        <row r="5872">
          <cell r="BX5872">
            <v>229987</v>
          </cell>
          <cell r="BY5872">
            <v>261936</v>
          </cell>
        </row>
        <row r="5873">
          <cell r="BX5873">
            <v>229988</v>
          </cell>
          <cell r="BY5873">
            <v>261937</v>
          </cell>
        </row>
        <row r="5874">
          <cell r="BX5874">
            <v>229989</v>
          </cell>
          <cell r="BY5874">
            <v>261938</v>
          </cell>
        </row>
        <row r="5875">
          <cell r="BX5875">
            <v>229990</v>
          </cell>
          <cell r="BY5875">
            <v>261939</v>
          </cell>
        </row>
        <row r="5876">
          <cell r="BX5876">
            <v>229991</v>
          </cell>
          <cell r="BY5876">
            <v>261940</v>
          </cell>
        </row>
        <row r="5877">
          <cell r="BX5877">
            <v>229992</v>
          </cell>
          <cell r="BY5877">
            <v>261941</v>
          </cell>
        </row>
        <row r="5878">
          <cell r="BX5878">
            <v>229993</v>
          </cell>
          <cell r="BY5878">
            <v>261942</v>
          </cell>
        </row>
        <row r="5879">
          <cell r="BX5879">
            <v>229994</v>
          </cell>
          <cell r="BY5879">
            <v>261943</v>
          </cell>
        </row>
        <row r="5880">
          <cell r="BX5880">
            <v>229995</v>
          </cell>
          <cell r="BY5880">
            <v>261944</v>
          </cell>
        </row>
        <row r="5881">
          <cell r="BX5881">
            <v>229996</v>
          </cell>
          <cell r="BY5881">
            <v>261945</v>
          </cell>
        </row>
        <row r="5882">
          <cell r="BX5882">
            <v>229997</v>
          </cell>
          <cell r="BY5882">
            <v>261946</v>
          </cell>
        </row>
        <row r="5883">
          <cell r="BX5883">
            <v>229998</v>
          </cell>
          <cell r="BY5883">
            <v>261947</v>
          </cell>
        </row>
        <row r="5884">
          <cell r="BX5884">
            <v>229999</v>
          </cell>
          <cell r="BY5884">
            <v>261948</v>
          </cell>
        </row>
        <row r="5885">
          <cell r="BX5885">
            <v>230000</v>
          </cell>
          <cell r="BY5885">
            <v>261949</v>
          </cell>
        </row>
        <row r="5886">
          <cell r="BX5886">
            <v>230001</v>
          </cell>
          <cell r="BY5886">
            <v>261950</v>
          </cell>
        </row>
        <row r="5887">
          <cell r="BX5887">
            <v>230002</v>
          </cell>
          <cell r="BY5887">
            <v>261951</v>
          </cell>
        </row>
        <row r="5888">
          <cell r="BX5888">
            <v>230003</v>
          </cell>
          <cell r="BY5888">
            <v>261952</v>
          </cell>
        </row>
        <row r="5889">
          <cell r="BX5889">
            <v>230004</v>
          </cell>
          <cell r="BY5889">
            <v>261953</v>
          </cell>
        </row>
        <row r="5890">
          <cell r="BX5890">
            <v>230006</v>
          </cell>
          <cell r="BY5890">
            <v>261954</v>
          </cell>
        </row>
        <row r="5891">
          <cell r="BX5891">
            <v>230007</v>
          </cell>
          <cell r="BY5891">
            <v>261955</v>
          </cell>
        </row>
        <row r="5892">
          <cell r="BX5892">
            <v>230008</v>
          </cell>
          <cell r="BY5892">
            <v>261956</v>
          </cell>
        </row>
        <row r="5893">
          <cell r="BX5893">
            <v>230009</v>
          </cell>
          <cell r="BY5893">
            <v>261957</v>
          </cell>
        </row>
        <row r="5894">
          <cell r="BX5894">
            <v>230010</v>
          </cell>
          <cell r="BY5894">
            <v>261958</v>
          </cell>
        </row>
        <row r="5895">
          <cell r="BX5895">
            <v>230011</v>
          </cell>
          <cell r="BY5895">
            <v>261959</v>
          </cell>
        </row>
        <row r="5896">
          <cell r="BX5896">
            <v>230012</v>
          </cell>
          <cell r="BY5896">
            <v>261960</v>
          </cell>
        </row>
        <row r="5897">
          <cell r="BX5897">
            <v>230013</v>
          </cell>
          <cell r="BY5897">
            <v>261961</v>
          </cell>
        </row>
        <row r="5898">
          <cell r="BX5898">
            <v>230014</v>
          </cell>
          <cell r="BY5898">
            <v>261962</v>
          </cell>
        </row>
        <row r="5899">
          <cell r="BX5899">
            <v>230015</v>
          </cell>
          <cell r="BY5899">
            <v>261963</v>
          </cell>
        </row>
        <row r="5900">
          <cell r="BX5900">
            <v>230016</v>
          </cell>
          <cell r="BY5900">
            <v>261964</v>
          </cell>
        </row>
        <row r="5901">
          <cell r="BX5901">
            <v>230017</v>
          </cell>
          <cell r="BY5901">
            <v>261965</v>
          </cell>
        </row>
        <row r="5902">
          <cell r="BX5902">
            <v>230018</v>
          </cell>
          <cell r="BY5902">
            <v>261966</v>
          </cell>
        </row>
        <row r="5903">
          <cell r="BX5903">
            <v>230019</v>
          </cell>
          <cell r="BY5903">
            <v>261967</v>
          </cell>
        </row>
        <row r="5904">
          <cell r="BX5904">
            <v>230020</v>
          </cell>
          <cell r="BY5904">
            <v>261968</v>
          </cell>
        </row>
        <row r="5905">
          <cell r="BX5905">
            <v>230021</v>
          </cell>
          <cell r="BY5905">
            <v>261969</v>
          </cell>
        </row>
        <row r="5906">
          <cell r="BX5906">
            <v>230022</v>
          </cell>
          <cell r="BY5906">
            <v>261970</v>
          </cell>
        </row>
        <row r="5907">
          <cell r="BX5907">
            <v>230023</v>
          </cell>
          <cell r="BY5907">
            <v>261971</v>
          </cell>
        </row>
        <row r="5908">
          <cell r="BX5908">
            <v>230024</v>
          </cell>
          <cell r="BY5908">
            <v>261972</v>
          </cell>
        </row>
        <row r="5909">
          <cell r="BX5909">
            <v>230025</v>
          </cell>
          <cell r="BY5909">
            <v>261973</v>
          </cell>
        </row>
        <row r="5910">
          <cell r="BX5910">
            <v>230026</v>
          </cell>
          <cell r="BY5910">
            <v>261974</v>
          </cell>
        </row>
        <row r="5911">
          <cell r="BX5911">
            <v>230027</v>
          </cell>
          <cell r="BY5911">
            <v>261975</v>
          </cell>
        </row>
        <row r="5912">
          <cell r="BX5912">
            <v>230028</v>
          </cell>
          <cell r="BY5912">
            <v>261976</v>
          </cell>
        </row>
        <row r="5913">
          <cell r="BX5913">
            <v>230029</v>
          </cell>
          <cell r="BY5913">
            <v>261977</v>
          </cell>
        </row>
        <row r="5914">
          <cell r="BX5914">
            <v>230030</v>
          </cell>
          <cell r="BY5914">
            <v>261978</v>
          </cell>
        </row>
        <row r="5915">
          <cell r="BX5915">
            <v>230031</v>
          </cell>
          <cell r="BY5915">
            <v>261979</v>
          </cell>
        </row>
        <row r="5916">
          <cell r="BX5916">
            <v>230032</v>
          </cell>
          <cell r="BY5916">
            <v>261980</v>
          </cell>
        </row>
        <row r="5917">
          <cell r="BX5917">
            <v>230033</v>
          </cell>
          <cell r="BY5917">
            <v>261981</v>
          </cell>
        </row>
        <row r="5918">
          <cell r="BX5918">
            <v>230034</v>
          </cell>
          <cell r="BY5918">
            <v>261982</v>
          </cell>
        </row>
        <row r="5919">
          <cell r="BX5919">
            <v>230035</v>
          </cell>
          <cell r="BY5919">
            <v>261983</v>
          </cell>
        </row>
        <row r="5920">
          <cell r="BX5920">
            <v>230036</v>
          </cell>
          <cell r="BY5920">
            <v>261984</v>
          </cell>
        </row>
        <row r="5921">
          <cell r="BX5921">
            <v>230037</v>
          </cell>
          <cell r="BY5921">
            <v>261985</v>
          </cell>
        </row>
        <row r="5922">
          <cell r="BX5922">
            <v>230038</v>
          </cell>
          <cell r="BY5922">
            <v>261986</v>
          </cell>
        </row>
        <row r="5923">
          <cell r="BX5923">
            <v>230039</v>
          </cell>
          <cell r="BY5923">
            <v>261987</v>
          </cell>
        </row>
        <row r="5924">
          <cell r="BX5924">
            <v>230040</v>
          </cell>
          <cell r="BY5924">
            <v>261988</v>
          </cell>
        </row>
        <row r="5925">
          <cell r="BX5925">
            <v>230041</v>
          </cell>
          <cell r="BY5925">
            <v>261989</v>
          </cell>
        </row>
        <row r="5926">
          <cell r="BX5926">
            <v>230042</v>
          </cell>
          <cell r="BY5926">
            <v>261990</v>
          </cell>
        </row>
        <row r="5927">
          <cell r="BX5927">
            <v>230043</v>
          </cell>
          <cell r="BY5927">
            <v>261991</v>
          </cell>
        </row>
        <row r="5928">
          <cell r="BX5928">
            <v>230044</v>
          </cell>
          <cell r="BY5928">
            <v>261992</v>
          </cell>
        </row>
        <row r="5929">
          <cell r="BX5929">
            <v>230045</v>
          </cell>
          <cell r="BY5929">
            <v>261993</v>
          </cell>
        </row>
        <row r="5930">
          <cell r="BX5930">
            <v>230046</v>
          </cell>
          <cell r="BY5930">
            <v>261994</v>
          </cell>
        </row>
        <row r="5931">
          <cell r="BX5931">
            <v>230047</v>
          </cell>
          <cell r="BY5931">
            <v>261995</v>
          </cell>
        </row>
        <row r="5932">
          <cell r="BX5932">
            <v>230048</v>
          </cell>
          <cell r="BY5932">
            <v>261996</v>
          </cell>
        </row>
        <row r="5933">
          <cell r="BX5933">
            <v>230049</v>
          </cell>
          <cell r="BY5933">
            <v>261997</v>
          </cell>
        </row>
        <row r="5934">
          <cell r="BX5934">
            <v>230050</v>
          </cell>
          <cell r="BY5934">
            <v>261998</v>
          </cell>
        </row>
        <row r="5935">
          <cell r="BX5935">
            <v>230051</v>
          </cell>
          <cell r="BY5935">
            <v>261999</v>
          </cell>
        </row>
        <row r="5936">
          <cell r="BX5936">
            <v>230052</v>
          </cell>
          <cell r="BY5936">
            <v>262000</v>
          </cell>
        </row>
        <row r="5937">
          <cell r="BX5937">
            <v>230053</v>
          </cell>
          <cell r="BY5937">
            <v>262001</v>
          </cell>
        </row>
        <row r="5938">
          <cell r="BX5938">
            <v>230054</v>
          </cell>
          <cell r="BY5938">
            <v>262002</v>
          </cell>
        </row>
        <row r="5939">
          <cell r="BX5939">
            <v>230055</v>
          </cell>
          <cell r="BY5939">
            <v>262003</v>
          </cell>
        </row>
        <row r="5940">
          <cell r="BX5940">
            <v>230056</v>
          </cell>
          <cell r="BY5940">
            <v>262004</v>
          </cell>
        </row>
        <row r="5941">
          <cell r="BX5941">
            <v>230057</v>
          </cell>
          <cell r="BY5941">
            <v>262005</v>
          </cell>
        </row>
        <row r="5942">
          <cell r="BX5942">
            <v>230058</v>
          </cell>
          <cell r="BY5942">
            <v>262006</v>
          </cell>
        </row>
        <row r="5943">
          <cell r="BX5943">
            <v>230059</v>
          </cell>
          <cell r="BY5943">
            <v>262007</v>
          </cell>
        </row>
        <row r="5944">
          <cell r="BX5944">
            <v>230060</v>
          </cell>
          <cell r="BY5944">
            <v>262008</v>
          </cell>
        </row>
        <row r="5945">
          <cell r="BX5945">
            <v>230061</v>
          </cell>
          <cell r="BY5945">
            <v>262009</v>
          </cell>
        </row>
        <row r="5946">
          <cell r="BX5946">
            <v>230062</v>
          </cell>
          <cell r="BY5946">
            <v>262010</v>
          </cell>
        </row>
        <row r="5947">
          <cell r="BX5947">
            <v>230063</v>
          </cell>
          <cell r="BY5947">
            <v>262011</v>
          </cell>
        </row>
        <row r="5948">
          <cell r="BX5948">
            <v>230064</v>
          </cell>
          <cell r="BY5948">
            <v>262012</v>
          </cell>
        </row>
        <row r="5949">
          <cell r="BX5949">
            <v>230065</v>
          </cell>
          <cell r="BY5949">
            <v>262013</v>
          </cell>
        </row>
        <row r="5950">
          <cell r="BX5950">
            <v>230066</v>
          </cell>
          <cell r="BY5950">
            <v>262014</v>
          </cell>
        </row>
        <row r="5951">
          <cell r="BX5951">
            <v>230067</v>
          </cell>
          <cell r="BY5951">
            <v>262015</v>
          </cell>
        </row>
        <row r="5952">
          <cell r="BX5952">
            <v>230068</v>
          </cell>
          <cell r="BY5952">
            <v>262016</v>
          </cell>
        </row>
        <row r="5953">
          <cell r="BX5953">
            <v>230069</v>
          </cell>
          <cell r="BY5953">
            <v>262017</v>
          </cell>
        </row>
        <row r="5954">
          <cell r="BX5954">
            <v>230070</v>
          </cell>
          <cell r="BY5954">
            <v>262018</v>
          </cell>
        </row>
        <row r="5955">
          <cell r="BX5955">
            <v>230071</v>
          </cell>
          <cell r="BY5955">
            <v>262019</v>
          </cell>
        </row>
        <row r="5956">
          <cell r="BX5956">
            <v>230072</v>
          </cell>
          <cell r="BY5956">
            <v>262020</v>
          </cell>
        </row>
        <row r="5957">
          <cell r="BX5957">
            <v>230073</v>
          </cell>
          <cell r="BY5957">
            <v>262021</v>
          </cell>
        </row>
        <row r="5958">
          <cell r="BX5958">
            <v>230074</v>
          </cell>
          <cell r="BY5958">
            <v>262022</v>
          </cell>
        </row>
        <row r="5959">
          <cell r="BX5959">
            <v>230075</v>
          </cell>
          <cell r="BY5959">
            <v>262023</v>
          </cell>
        </row>
        <row r="5960">
          <cell r="BX5960">
            <v>230076</v>
          </cell>
          <cell r="BY5960">
            <v>262024</v>
          </cell>
        </row>
        <row r="5961">
          <cell r="BX5961">
            <v>230158</v>
          </cell>
          <cell r="BY5961">
            <v>262106</v>
          </cell>
        </row>
        <row r="5962">
          <cell r="BX5962">
            <v>230159</v>
          </cell>
          <cell r="BY5962">
            <v>262107</v>
          </cell>
        </row>
        <row r="5963">
          <cell r="BX5963">
            <v>230160</v>
          </cell>
          <cell r="BY5963">
            <v>262108</v>
          </cell>
        </row>
        <row r="5964">
          <cell r="BX5964">
            <v>230161</v>
          </cell>
          <cell r="BY5964">
            <v>262109</v>
          </cell>
        </row>
        <row r="5965">
          <cell r="BX5965">
            <v>230162</v>
          </cell>
          <cell r="BY5965">
            <v>262110</v>
          </cell>
        </row>
        <row r="5966">
          <cell r="BX5966">
            <v>230163</v>
          </cell>
          <cell r="BY5966">
            <v>262111</v>
          </cell>
        </row>
        <row r="5967">
          <cell r="BX5967">
            <v>230164</v>
          </cell>
          <cell r="BY5967">
            <v>262112</v>
          </cell>
        </row>
        <row r="5968">
          <cell r="BX5968">
            <v>230165</v>
          </cell>
          <cell r="BY5968">
            <v>262113</v>
          </cell>
        </row>
        <row r="5969">
          <cell r="BX5969">
            <v>230167</v>
          </cell>
          <cell r="BY5969">
            <v>262114</v>
          </cell>
        </row>
        <row r="5970">
          <cell r="BX5970">
            <v>230168</v>
          </cell>
          <cell r="BY5970">
            <v>262115</v>
          </cell>
        </row>
        <row r="5971">
          <cell r="BX5971">
            <v>230169</v>
          </cell>
          <cell r="BY5971">
            <v>262116</v>
          </cell>
        </row>
        <row r="5972">
          <cell r="BX5972">
            <v>230170</v>
          </cell>
          <cell r="BY5972">
            <v>262117</v>
          </cell>
        </row>
        <row r="5973">
          <cell r="BX5973">
            <v>230171</v>
          </cell>
          <cell r="BY5973">
            <v>262118</v>
          </cell>
        </row>
        <row r="5974">
          <cell r="BX5974">
            <v>230172</v>
          </cell>
          <cell r="BY5974">
            <v>262119</v>
          </cell>
        </row>
        <row r="5975">
          <cell r="BX5975">
            <v>230173</v>
          </cell>
          <cell r="BY5975">
            <v>262120</v>
          </cell>
        </row>
        <row r="5976">
          <cell r="BX5976">
            <v>230174</v>
          </cell>
          <cell r="BY5976">
            <v>262121</v>
          </cell>
        </row>
        <row r="5977">
          <cell r="BX5977">
            <v>230175</v>
          </cell>
          <cell r="BY5977">
            <v>262122</v>
          </cell>
        </row>
        <row r="5978">
          <cell r="BX5978">
            <v>230176</v>
          </cell>
          <cell r="BY5978">
            <v>262123</v>
          </cell>
        </row>
        <row r="5979">
          <cell r="BX5979">
            <v>230177</v>
          </cell>
          <cell r="BY5979">
            <v>262124</v>
          </cell>
        </row>
        <row r="5980">
          <cell r="BX5980">
            <v>230178</v>
          </cell>
          <cell r="BY5980">
            <v>262125</v>
          </cell>
        </row>
        <row r="5981">
          <cell r="BX5981">
            <v>230179</v>
          </cell>
          <cell r="BY5981">
            <v>262126</v>
          </cell>
        </row>
        <row r="5982">
          <cell r="BX5982">
            <v>230180</v>
          </cell>
          <cell r="BY5982">
            <v>262127</v>
          </cell>
        </row>
        <row r="5983">
          <cell r="BX5983">
            <v>230181</v>
          </cell>
          <cell r="BY5983">
            <v>262128</v>
          </cell>
        </row>
        <row r="5984">
          <cell r="BX5984">
            <v>230182</v>
          </cell>
          <cell r="BY5984">
            <v>262129</v>
          </cell>
        </row>
        <row r="5985">
          <cell r="BX5985">
            <v>230183</v>
          </cell>
          <cell r="BY5985">
            <v>262130</v>
          </cell>
        </row>
        <row r="5986">
          <cell r="BX5986">
            <v>230184</v>
          </cell>
          <cell r="BY5986">
            <v>262131</v>
          </cell>
        </row>
        <row r="5987">
          <cell r="BX5987">
            <v>230185</v>
          </cell>
          <cell r="BY5987">
            <v>262132</v>
          </cell>
        </row>
        <row r="5988">
          <cell r="BX5988">
            <v>230186</v>
          </cell>
          <cell r="BY5988">
            <v>262133</v>
          </cell>
        </row>
        <row r="5989">
          <cell r="BX5989">
            <v>230187</v>
          </cell>
          <cell r="BY5989">
            <v>262134</v>
          </cell>
        </row>
        <row r="5990">
          <cell r="BX5990">
            <v>230188</v>
          </cell>
          <cell r="BY5990">
            <v>262135</v>
          </cell>
        </row>
        <row r="5991">
          <cell r="BX5991">
            <v>230189</v>
          </cell>
          <cell r="BY5991">
            <v>262136</v>
          </cell>
        </row>
        <row r="5992">
          <cell r="BX5992">
            <v>230190</v>
          </cell>
          <cell r="BY5992">
            <v>262137</v>
          </cell>
        </row>
        <row r="5993">
          <cell r="BX5993">
            <v>230191</v>
          </cell>
          <cell r="BY5993">
            <v>262138</v>
          </cell>
        </row>
        <row r="5994">
          <cell r="BX5994">
            <v>230192</v>
          </cell>
          <cell r="BY5994">
            <v>262139</v>
          </cell>
        </row>
        <row r="5995">
          <cell r="BX5995">
            <v>230193</v>
          </cell>
          <cell r="BY5995">
            <v>262140</v>
          </cell>
        </row>
        <row r="5996">
          <cell r="BX5996">
            <v>230194</v>
          </cell>
          <cell r="BY5996">
            <v>262141</v>
          </cell>
        </row>
        <row r="5997">
          <cell r="BX5997">
            <v>230195</v>
          </cell>
          <cell r="BY5997">
            <v>262142</v>
          </cell>
        </row>
        <row r="5998">
          <cell r="BX5998">
            <v>230196</v>
          </cell>
          <cell r="BY5998">
            <v>262143</v>
          </cell>
        </row>
        <row r="5999">
          <cell r="BX5999">
            <v>230197</v>
          </cell>
          <cell r="BY5999">
            <v>262144</v>
          </cell>
        </row>
        <row r="6000">
          <cell r="BX6000">
            <v>230198</v>
          </cell>
          <cell r="BY6000">
            <v>262145</v>
          </cell>
        </row>
        <row r="6001">
          <cell r="BX6001">
            <v>230199</v>
          </cell>
          <cell r="BY6001">
            <v>262146</v>
          </cell>
        </row>
        <row r="6002">
          <cell r="BX6002">
            <v>230200</v>
          </cell>
          <cell r="BY6002">
            <v>262147</v>
          </cell>
        </row>
        <row r="6003">
          <cell r="BX6003">
            <v>230201</v>
          </cell>
          <cell r="BY6003">
            <v>262148</v>
          </cell>
        </row>
        <row r="6004">
          <cell r="BX6004">
            <v>230202</v>
          </cell>
          <cell r="BY6004">
            <v>262149</v>
          </cell>
        </row>
        <row r="6005">
          <cell r="BX6005">
            <v>230203</v>
          </cell>
          <cell r="BY6005">
            <v>262150</v>
          </cell>
        </row>
        <row r="6006">
          <cell r="BX6006">
            <v>230204</v>
          </cell>
          <cell r="BY6006">
            <v>262151</v>
          </cell>
        </row>
        <row r="6007">
          <cell r="BX6007">
            <v>230205</v>
          </cell>
          <cell r="BY6007">
            <v>262152</v>
          </cell>
        </row>
        <row r="6008">
          <cell r="BX6008">
            <v>230206</v>
          </cell>
          <cell r="BY6008">
            <v>262153</v>
          </cell>
        </row>
        <row r="6009">
          <cell r="BX6009">
            <v>230207</v>
          </cell>
          <cell r="BY6009">
            <v>262154</v>
          </cell>
        </row>
        <row r="6010">
          <cell r="BX6010">
            <v>230208</v>
          </cell>
          <cell r="BY6010">
            <v>262155</v>
          </cell>
        </row>
        <row r="6011">
          <cell r="BX6011">
            <v>230209</v>
          </cell>
          <cell r="BY6011">
            <v>262156</v>
          </cell>
        </row>
        <row r="6012">
          <cell r="BX6012">
            <v>230210</v>
          </cell>
          <cell r="BY6012">
            <v>262157</v>
          </cell>
        </row>
        <row r="6013">
          <cell r="BX6013">
            <v>230211</v>
          </cell>
          <cell r="BY6013">
            <v>262158</v>
          </cell>
        </row>
        <row r="6014">
          <cell r="BX6014">
            <v>230212</v>
          </cell>
          <cell r="BY6014">
            <v>262159</v>
          </cell>
        </row>
        <row r="6015">
          <cell r="BX6015">
            <v>230213</v>
          </cell>
          <cell r="BY6015">
            <v>262160</v>
          </cell>
        </row>
        <row r="6016">
          <cell r="BX6016">
            <v>230214</v>
          </cell>
          <cell r="BY6016">
            <v>262161</v>
          </cell>
        </row>
        <row r="6017">
          <cell r="BX6017">
            <v>230215</v>
          </cell>
          <cell r="BY6017">
            <v>262162</v>
          </cell>
        </row>
        <row r="6018">
          <cell r="BX6018">
            <v>230216</v>
          </cell>
          <cell r="BY6018">
            <v>262163</v>
          </cell>
        </row>
        <row r="6019">
          <cell r="BX6019">
            <v>230217</v>
          </cell>
          <cell r="BY6019">
            <v>262164</v>
          </cell>
        </row>
        <row r="6020">
          <cell r="BX6020">
            <v>230218</v>
          </cell>
          <cell r="BY6020">
            <v>262165</v>
          </cell>
        </row>
        <row r="6021">
          <cell r="BX6021">
            <v>230219</v>
          </cell>
          <cell r="BY6021">
            <v>262166</v>
          </cell>
        </row>
        <row r="6022">
          <cell r="BX6022">
            <v>230220</v>
          </cell>
          <cell r="BY6022">
            <v>262167</v>
          </cell>
        </row>
        <row r="6023">
          <cell r="BX6023">
            <v>230221</v>
          </cell>
          <cell r="BY6023">
            <v>262168</v>
          </cell>
        </row>
        <row r="6024">
          <cell r="BX6024">
            <v>230222</v>
          </cell>
          <cell r="BY6024">
            <v>262169</v>
          </cell>
        </row>
        <row r="6025">
          <cell r="BX6025">
            <v>230223</v>
          </cell>
          <cell r="BY6025">
            <v>262170</v>
          </cell>
        </row>
        <row r="6026">
          <cell r="BX6026">
            <v>230224</v>
          </cell>
          <cell r="BY6026">
            <v>262171</v>
          </cell>
        </row>
        <row r="6027">
          <cell r="BX6027">
            <v>230225</v>
          </cell>
          <cell r="BY6027">
            <v>262172</v>
          </cell>
        </row>
        <row r="6028">
          <cell r="BX6028">
            <v>230226</v>
          </cell>
          <cell r="BY6028">
            <v>262173</v>
          </cell>
        </row>
        <row r="6029">
          <cell r="BX6029">
            <v>230227</v>
          </cell>
          <cell r="BY6029">
            <v>262174</v>
          </cell>
        </row>
        <row r="6030">
          <cell r="BX6030">
            <v>230228</v>
          </cell>
          <cell r="BY6030">
            <v>262175</v>
          </cell>
        </row>
        <row r="6031">
          <cell r="BX6031">
            <v>230229</v>
          </cell>
          <cell r="BY6031">
            <v>262176</v>
          </cell>
        </row>
        <row r="6032">
          <cell r="BX6032">
            <v>230230</v>
          </cell>
          <cell r="BY6032">
            <v>262177</v>
          </cell>
        </row>
        <row r="6033">
          <cell r="BX6033">
            <v>230231</v>
          </cell>
          <cell r="BY6033">
            <v>262178</v>
          </cell>
        </row>
        <row r="6034">
          <cell r="BX6034">
            <v>230233</v>
          </cell>
          <cell r="BY6034">
            <v>262179</v>
          </cell>
        </row>
        <row r="6035">
          <cell r="BX6035">
            <v>230234</v>
          </cell>
          <cell r="BY6035">
            <v>262180</v>
          </cell>
        </row>
        <row r="6036">
          <cell r="BX6036">
            <v>230235</v>
          </cell>
          <cell r="BY6036">
            <v>262181</v>
          </cell>
        </row>
        <row r="6037">
          <cell r="BX6037">
            <v>230236</v>
          </cell>
          <cell r="BY6037">
            <v>262182</v>
          </cell>
        </row>
        <row r="6038">
          <cell r="BX6038">
            <v>230237</v>
          </cell>
          <cell r="BY6038">
            <v>262183</v>
          </cell>
        </row>
        <row r="6039">
          <cell r="BX6039">
            <v>230238</v>
          </cell>
          <cell r="BY6039">
            <v>262184</v>
          </cell>
        </row>
        <row r="6040">
          <cell r="BX6040">
            <v>230239</v>
          </cell>
          <cell r="BY6040">
            <v>262185</v>
          </cell>
        </row>
        <row r="6041">
          <cell r="BX6041">
            <v>230240</v>
          </cell>
          <cell r="BY6041">
            <v>262186</v>
          </cell>
        </row>
        <row r="6042">
          <cell r="BX6042">
            <v>230241</v>
          </cell>
          <cell r="BY6042">
            <v>262187</v>
          </cell>
        </row>
        <row r="6043">
          <cell r="BX6043">
            <v>230242</v>
          </cell>
          <cell r="BY6043">
            <v>262188</v>
          </cell>
        </row>
        <row r="6044">
          <cell r="BX6044">
            <v>230243</v>
          </cell>
          <cell r="BY6044">
            <v>262189</v>
          </cell>
        </row>
        <row r="6045">
          <cell r="BX6045">
            <v>230244</v>
          </cell>
          <cell r="BY6045">
            <v>262190</v>
          </cell>
        </row>
        <row r="6046">
          <cell r="BX6046">
            <v>230245</v>
          </cell>
          <cell r="BY6046">
            <v>262191</v>
          </cell>
        </row>
        <row r="6047">
          <cell r="BX6047">
            <v>230246</v>
          </cell>
          <cell r="BY6047">
            <v>262192</v>
          </cell>
        </row>
        <row r="6048">
          <cell r="BX6048">
            <v>230247</v>
          </cell>
          <cell r="BY6048">
            <v>262193</v>
          </cell>
        </row>
        <row r="6049">
          <cell r="BX6049">
            <v>230248</v>
          </cell>
          <cell r="BY6049">
            <v>262194</v>
          </cell>
        </row>
        <row r="6050">
          <cell r="BX6050">
            <v>230249</v>
          </cell>
          <cell r="BY6050">
            <v>262195</v>
          </cell>
        </row>
        <row r="6051">
          <cell r="BX6051">
            <v>230250</v>
          </cell>
          <cell r="BY6051">
            <v>262196</v>
          </cell>
        </row>
        <row r="6052">
          <cell r="BX6052">
            <v>230251</v>
          </cell>
          <cell r="BY6052">
            <v>262197</v>
          </cell>
        </row>
        <row r="6053">
          <cell r="BX6053">
            <v>230252</v>
          </cell>
          <cell r="BY6053">
            <v>262198</v>
          </cell>
        </row>
        <row r="6054">
          <cell r="BX6054">
            <v>230253</v>
          </cell>
          <cell r="BY6054">
            <v>262199</v>
          </cell>
        </row>
        <row r="6055">
          <cell r="BX6055">
            <v>230254</v>
          </cell>
          <cell r="BY6055">
            <v>262200</v>
          </cell>
        </row>
        <row r="6056">
          <cell r="BX6056">
            <v>230255</v>
          </cell>
          <cell r="BY6056">
            <v>262201</v>
          </cell>
        </row>
        <row r="6057">
          <cell r="BX6057">
            <v>230256</v>
          </cell>
          <cell r="BY6057">
            <v>262202</v>
          </cell>
        </row>
        <row r="6058">
          <cell r="BX6058">
            <v>230257</v>
          </cell>
          <cell r="BY6058">
            <v>262203</v>
          </cell>
        </row>
        <row r="6059">
          <cell r="BX6059">
            <v>230258</v>
          </cell>
          <cell r="BY6059">
            <v>262204</v>
          </cell>
        </row>
        <row r="6060">
          <cell r="BX6060">
            <v>230379</v>
          </cell>
          <cell r="BY6060">
            <v>262325</v>
          </cell>
        </row>
        <row r="6061">
          <cell r="BX6061">
            <v>230380</v>
          </cell>
          <cell r="BY6061">
            <v>262326</v>
          </cell>
        </row>
        <row r="6062">
          <cell r="BX6062">
            <v>230381</v>
          </cell>
          <cell r="BY6062">
            <v>262327</v>
          </cell>
        </row>
        <row r="6063">
          <cell r="BX6063">
            <v>230382</v>
          </cell>
          <cell r="BY6063">
            <v>262328</v>
          </cell>
        </row>
        <row r="6064">
          <cell r="BX6064">
            <v>230383</v>
          </cell>
          <cell r="BY6064">
            <v>262329</v>
          </cell>
        </row>
        <row r="6065">
          <cell r="BX6065">
            <v>230385</v>
          </cell>
          <cell r="BY6065">
            <v>262330</v>
          </cell>
        </row>
        <row r="6066">
          <cell r="BX6066">
            <v>230386</v>
          </cell>
          <cell r="BY6066">
            <v>262331</v>
          </cell>
        </row>
        <row r="6067">
          <cell r="BX6067">
            <v>230387</v>
          </cell>
          <cell r="BY6067">
            <v>262332</v>
          </cell>
        </row>
        <row r="6068">
          <cell r="BX6068">
            <v>230388</v>
          </cell>
          <cell r="BY6068">
            <v>262333</v>
          </cell>
        </row>
        <row r="6069">
          <cell r="BX6069">
            <v>230389</v>
          </cell>
          <cell r="BY6069">
            <v>262334</v>
          </cell>
        </row>
        <row r="6070">
          <cell r="BX6070">
            <v>235233</v>
          </cell>
          <cell r="BY6070">
            <v>262335</v>
          </cell>
        </row>
        <row r="6071">
          <cell r="BX6071">
            <v>235234</v>
          </cell>
          <cell r="BY6071">
            <v>262337</v>
          </cell>
        </row>
        <row r="6072">
          <cell r="BX6072">
            <v>230436</v>
          </cell>
          <cell r="BY6072">
            <v>262379</v>
          </cell>
        </row>
        <row r="6073">
          <cell r="BX6073">
            <v>230437</v>
          </cell>
          <cell r="BY6073">
            <v>262380</v>
          </cell>
        </row>
        <row r="6074">
          <cell r="BX6074">
            <v>230438</v>
          </cell>
          <cell r="BY6074">
            <v>262381</v>
          </cell>
        </row>
        <row r="6075">
          <cell r="BX6075">
            <v>230439</v>
          </cell>
          <cell r="BY6075">
            <v>262382</v>
          </cell>
        </row>
        <row r="6076">
          <cell r="BX6076">
            <v>230440</v>
          </cell>
          <cell r="BY6076">
            <v>262383</v>
          </cell>
        </row>
        <row r="6077">
          <cell r="BX6077">
            <v>230441</v>
          </cell>
          <cell r="BY6077">
            <v>262384</v>
          </cell>
        </row>
        <row r="6078">
          <cell r="BX6078">
            <v>230442</v>
          </cell>
          <cell r="BY6078">
            <v>262385</v>
          </cell>
        </row>
        <row r="6079">
          <cell r="BX6079">
            <v>230443</v>
          </cell>
          <cell r="BY6079">
            <v>262386</v>
          </cell>
        </row>
        <row r="6080">
          <cell r="BX6080">
            <v>230444</v>
          </cell>
          <cell r="BY6080">
            <v>262387</v>
          </cell>
        </row>
        <row r="6081">
          <cell r="BX6081">
            <v>230445</v>
          </cell>
          <cell r="BY6081">
            <v>262388</v>
          </cell>
        </row>
        <row r="6082">
          <cell r="BX6082">
            <v>230528</v>
          </cell>
          <cell r="BY6082">
            <v>262470</v>
          </cell>
        </row>
        <row r="6083">
          <cell r="BX6083">
            <v>230529</v>
          </cell>
          <cell r="BY6083">
            <v>262471</v>
          </cell>
        </row>
        <row r="6084">
          <cell r="BX6084">
            <v>230530</v>
          </cell>
          <cell r="BY6084">
            <v>262472</v>
          </cell>
        </row>
        <row r="6085">
          <cell r="BX6085">
            <v>230532</v>
          </cell>
          <cell r="BY6085">
            <v>262473</v>
          </cell>
        </row>
        <row r="6086">
          <cell r="BX6086">
            <v>230533</v>
          </cell>
          <cell r="BY6086">
            <v>262474</v>
          </cell>
        </row>
        <row r="6087">
          <cell r="BX6087">
            <v>230534</v>
          </cell>
          <cell r="BY6087">
            <v>262475</v>
          </cell>
        </row>
        <row r="6088">
          <cell r="BX6088">
            <v>230535</v>
          </cell>
          <cell r="BY6088">
            <v>262476</v>
          </cell>
        </row>
        <row r="6089">
          <cell r="BX6089">
            <v>230536</v>
          </cell>
          <cell r="BY6089">
            <v>262477</v>
          </cell>
        </row>
        <row r="6090">
          <cell r="BX6090">
            <v>230537</v>
          </cell>
          <cell r="BY6090">
            <v>262478</v>
          </cell>
        </row>
        <row r="6091">
          <cell r="BX6091">
            <v>230538</v>
          </cell>
          <cell r="BY6091">
            <v>262479</v>
          </cell>
        </row>
        <row r="6092">
          <cell r="BX6092">
            <v>230539</v>
          </cell>
          <cell r="BY6092">
            <v>262480</v>
          </cell>
        </row>
        <row r="6093">
          <cell r="BX6093">
            <v>230540</v>
          </cell>
          <cell r="BY6093">
            <v>262481</v>
          </cell>
        </row>
        <row r="6094">
          <cell r="BX6094">
            <v>230542</v>
          </cell>
          <cell r="BY6094">
            <v>262482</v>
          </cell>
        </row>
        <row r="6095">
          <cell r="BX6095">
            <v>232409</v>
          </cell>
          <cell r="BY6095">
            <v>262486</v>
          </cell>
        </row>
        <row r="6096">
          <cell r="BX6096">
            <v>232209</v>
          </cell>
          <cell r="BY6096">
            <v>262487</v>
          </cell>
        </row>
        <row r="6097">
          <cell r="BX6097">
            <v>231813</v>
          </cell>
          <cell r="BY6097">
            <v>262488</v>
          </cell>
        </row>
        <row r="6098">
          <cell r="BX6098">
            <v>231814</v>
          </cell>
          <cell r="BY6098">
            <v>262489</v>
          </cell>
        </row>
        <row r="6099">
          <cell r="BX6099">
            <v>231815</v>
          </cell>
          <cell r="BY6099">
            <v>262490</v>
          </cell>
        </row>
        <row r="6100">
          <cell r="BX6100">
            <v>231648</v>
          </cell>
          <cell r="BY6100">
            <v>262491</v>
          </cell>
        </row>
        <row r="6101">
          <cell r="BX6101">
            <v>231649</v>
          </cell>
          <cell r="BY6101">
            <v>262492</v>
          </cell>
        </row>
        <row r="6102">
          <cell r="BX6102">
            <v>231650</v>
          </cell>
          <cell r="BY6102">
            <v>262493</v>
          </cell>
        </row>
        <row r="6103">
          <cell r="BX6103">
            <v>232007</v>
          </cell>
          <cell r="BY6103">
            <v>262494</v>
          </cell>
        </row>
        <row r="6104">
          <cell r="BX6104">
            <v>232000</v>
          </cell>
          <cell r="BY6104">
            <v>262495</v>
          </cell>
        </row>
        <row r="6105">
          <cell r="BX6105">
            <v>230553</v>
          </cell>
          <cell r="BY6105">
            <v>262496</v>
          </cell>
        </row>
        <row r="6106">
          <cell r="BX6106">
            <v>232413</v>
          </cell>
          <cell r="BY6106">
            <v>262497</v>
          </cell>
        </row>
        <row r="6107">
          <cell r="BX6107">
            <v>232414</v>
          </cell>
          <cell r="BY6107">
            <v>262498</v>
          </cell>
        </row>
        <row r="6108">
          <cell r="BX6108">
            <v>232461</v>
          </cell>
          <cell r="BY6108">
            <v>262499</v>
          </cell>
        </row>
        <row r="6109">
          <cell r="BX6109">
            <v>232303</v>
          </cell>
          <cell r="BY6109">
            <v>262500</v>
          </cell>
        </row>
        <row r="6110">
          <cell r="BX6110">
            <v>232304</v>
          </cell>
          <cell r="BY6110">
            <v>262501</v>
          </cell>
        </row>
        <row r="6111">
          <cell r="BX6111">
            <v>231999</v>
          </cell>
          <cell r="BY6111">
            <v>262502</v>
          </cell>
        </row>
        <row r="6112">
          <cell r="BX6112">
            <v>230562</v>
          </cell>
          <cell r="BY6112">
            <v>262503</v>
          </cell>
        </row>
        <row r="6113">
          <cell r="BX6113">
            <v>231653</v>
          </cell>
          <cell r="BY6113">
            <v>262504</v>
          </cell>
        </row>
        <row r="6114">
          <cell r="BX6114">
            <v>231998</v>
          </cell>
          <cell r="BY6114">
            <v>262505</v>
          </cell>
        </row>
        <row r="6115">
          <cell r="BX6115">
            <v>232138</v>
          </cell>
          <cell r="BY6115">
            <v>262506</v>
          </cell>
        </row>
        <row r="6116">
          <cell r="BX6116">
            <v>232132</v>
          </cell>
          <cell r="BY6116">
            <v>262507</v>
          </cell>
        </row>
        <row r="6117">
          <cell r="BX6117">
            <v>236320</v>
          </cell>
          <cell r="BY6117">
            <v>262512</v>
          </cell>
        </row>
        <row r="6118">
          <cell r="BX6118">
            <v>236321</v>
          </cell>
          <cell r="BY6118">
            <v>262513</v>
          </cell>
        </row>
        <row r="6119">
          <cell r="BX6119">
            <v>230584</v>
          </cell>
          <cell r="BY6119">
            <v>262520</v>
          </cell>
        </row>
        <row r="6120">
          <cell r="BX6120">
            <v>230587</v>
          </cell>
          <cell r="BY6120">
            <v>262523</v>
          </cell>
        </row>
        <row r="6121">
          <cell r="BX6121">
            <v>232308</v>
          </cell>
          <cell r="BY6121">
            <v>262548</v>
          </cell>
        </row>
        <row r="6122">
          <cell r="BX6122">
            <v>232460</v>
          </cell>
          <cell r="BY6122">
            <v>262549</v>
          </cell>
        </row>
        <row r="6123">
          <cell r="BX6123">
            <v>230613</v>
          </cell>
          <cell r="BY6123">
            <v>262550</v>
          </cell>
        </row>
        <row r="6124">
          <cell r="BX6124">
            <v>236322</v>
          </cell>
          <cell r="BY6124">
            <v>262551</v>
          </cell>
        </row>
        <row r="6125">
          <cell r="BX6125">
            <v>230617</v>
          </cell>
          <cell r="BY6125">
            <v>262554</v>
          </cell>
        </row>
        <row r="6126">
          <cell r="BX6126">
            <v>230620</v>
          </cell>
          <cell r="BY6126">
            <v>262557</v>
          </cell>
        </row>
        <row r="6127">
          <cell r="BX6127">
            <v>236323</v>
          </cell>
          <cell r="BY6127">
            <v>262562</v>
          </cell>
        </row>
        <row r="6128">
          <cell r="BX6128">
            <v>230629</v>
          </cell>
          <cell r="BY6128">
            <v>262565</v>
          </cell>
        </row>
        <row r="6129">
          <cell r="BX6129">
            <v>230632</v>
          </cell>
          <cell r="BY6129">
            <v>262568</v>
          </cell>
        </row>
        <row r="6130">
          <cell r="BX6130">
            <v>232459</v>
          </cell>
          <cell r="BY6130">
            <v>262573</v>
          </cell>
        </row>
        <row r="6131">
          <cell r="BX6131">
            <v>232179</v>
          </cell>
          <cell r="BY6131">
            <v>262574</v>
          </cell>
        </row>
        <row r="6132">
          <cell r="BX6132">
            <v>230638</v>
          </cell>
          <cell r="BY6132">
            <v>262575</v>
          </cell>
        </row>
        <row r="6133">
          <cell r="BX6133">
            <v>236326</v>
          </cell>
          <cell r="BY6133">
            <v>262576</v>
          </cell>
        </row>
        <row r="6134">
          <cell r="BX6134">
            <v>230641</v>
          </cell>
          <cell r="BY6134">
            <v>262579</v>
          </cell>
        </row>
        <row r="6135">
          <cell r="BX6135">
            <v>230654</v>
          </cell>
          <cell r="BY6135">
            <v>262592</v>
          </cell>
        </row>
        <row r="6136">
          <cell r="BX6136">
            <v>230657</v>
          </cell>
          <cell r="BY6136">
            <v>262594</v>
          </cell>
        </row>
        <row r="6137">
          <cell r="BX6137">
            <v>230668</v>
          </cell>
          <cell r="BY6137">
            <v>262605</v>
          </cell>
        </row>
        <row r="6138">
          <cell r="BX6138">
            <v>230670</v>
          </cell>
          <cell r="BY6138">
            <v>262607</v>
          </cell>
        </row>
        <row r="6139">
          <cell r="BX6139">
            <v>230671</v>
          </cell>
          <cell r="BY6139">
            <v>262608</v>
          </cell>
        </row>
        <row r="6140">
          <cell r="BX6140">
            <v>232572</v>
          </cell>
          <cell r="BY6140">
            <v>262614</v>
          </cell>
        </row>
        <row r="6141">
          <cell r="BX6141">
            <v>232573</v>
          </cell>
          <cell r="BY6141">
            <v>262615</v>
          </cell>
        </row>
        <row r="6142">
          <cell r="BX6142">
            <v>232574</v>
          </cell>
          <cell r="BY6142">
            <v>262616</v>
          </cell>
        </row>
        <row r="6143">
          <cell r="BX6143">
            <v>232575</v>
          </cell>
          <cell r="BY6143">
            <v>262617</v>
          </cell>
        </row>
        <row r="6144">
          <cell r="BX6144">
            <v>232576</v>
          </cell>
          <cell r="BY6144">
            <v>262618</v>
          </cell>
        </row>
        <row r="6145">
          <cell r="BX6145">
            <v>232577</v>
          </cell>
          <cell r="BY6145">
            <v>262619</v>
          </cell>
        </row>
        <row r="6146">
          <cell r="BX6146">
            <v>232578</v>
          </cell>
          <cell r="BY6146">
            <v>262620</v>
          </cell>
        </row>
        <row r="6147">
          <cell r="BX6147">
            <v>232579</v>
          </cell>
          <cell r="BY6147">
            <v>262621</v>
          </cell>
        </row>
        <row r="6148">
          <cell r="BX6148">
            <v>232580</v>
          </cell>
          <cell r="BY6148">
            <v>262622</v>
          </cell>
        </row>
        <row r="6149">
          <cell r="BX6149">
            <v>232581</v>
          </cell>
          <cell r="BY6149">
            <v>262623</v>
          </cell>
        </row>
        <row r="6150">
          <cell r="BX6150">
            <v>232582</v>
          </cell>
          <cell r="BY6150">
            <v>262624</v>
          </cell>
        </row>
        <row r="6151">
          <cell r="BX6151">
            <v>232583</v>
          </cell>
          <cell r="BY6151">
            <v>262625</v>
          </cell>
        </row>
        <row r="6152">
          <cell r="BX6152">
            <v>232584</v>
          </cell>
          <cell r="BY6152">
            <v>262626</v>
          </cell>
        </row>
        <row r="6153">
          <cell r="BX6153">
            <v>232585</v>
          </cell>
          <cell r="BY6153">
            <v>262627</v>
          </cell>
        </row>
        <row r="6154">
          <cell r="BX6154">
            <v>232589</v>
          </cell>
          <cell r="BY6154">
            <v>262628</v>
          </cell>
        </row>
        <row r="6155">
          <cell r="BX6155">
            <v>232590</v>
          </cell>
          <cell r="BY6155">
            <v>262629</v>
          </cell>
        </row>
        <row r="6156">
          <cell r="BX6156">
            <v>232591</v>
          </cell>
          <cell r="BY6156">
            <v>262630</v>
          </cell>
        </row>
        <row r="6157">
          <cell r="BX6157">
            <v>232592</v>
          </cell>
          <cell r="BY6157">
            <v>262631</v>
          </cell>
        </row>
        <row r="6158">
          <cell r="BX6158">
            <v>232593</v>
          </cell>
          <cell r="BY6158">
            <v>262632</v>
          </cell>
        </row>
        <row r="6159">
          <cell r="BX6159">
            <v>232594</v>
          </cell>
          <cell r="BY6159">
            <v>262633</v>
          </cell>
        </row>
        <row r="6160">
          <cell r="BX6160">
            <v>232595</v>
          </cell>
          <cell r="BY6160">
            <v>262634</v>
          </cell>
        </row>
        <row r="6161">
          <cell r="BX6161">
            <v>232596</v>
          </cell>
          <cell r="BY6161">
            <v>262635</v>
          </cell>
        </row>
        <row r="6162">
          <cell r="BX6162">
            <v>232597</v>
          </cell>
          <cell r="BY6162">
            <v>262636</v>
          </cell>
        </row>
        <row r="6163">
          <cell r="BX6163">
            <v>232598</v>
          </cell>
          <cell r="BY6163">
            <v>262637</v>
          </cell>
        </row>
        <row r="6164">
          <cell r="BX6164">
            <v>232599</v>
          </cell>
          <cell r="BY6164">
            <v>262638</v>
          </cell>
        </row>
        <row r="6165">
          <cell r="BX6165">
            <v>232181</v>
          </cell>
          <cell r="BY6165">
            <v>262639</v>
          </cell>
        </row>
        <row r="6166">
          <cell r="BX6166">
            <v>232182</v>
          </cell>
          <cell r="BY6166">
            <v>262640</v>
          </cell>
        </row>
        <row r="6167">
          <cell r="BX6167">
            <v>232183</v>
          </cell>
          <cell r="BY6167">
            <v>262641</v>
          </cell>
        </row>
        <row r="6168">
          <cell r="BX6168">
            <v>232184</v>
          </cell>
          <cell r="BY6168">
            <v>262642</v>
          </cell>
        </row>
        <row r="6169">
          <cell r="BX6169">
            <v>232185</v>
          </cell>
          <cell r="BY6169">
            <v>262643</v>
          </cell>
        </row>
        <row r="6170">
          <cell r="BX6170">
            <v>232186</v>
          </cell>
          <cell r="BY6170">
            <v>262644</v>
          </cell>
        </row>
        <row r="6171">
          <cell r="BX6171">
            <v>232187</v>
          </cell>
          <cell r="BY6171">
            <v>262645</v>
          </cell>
        </row>
        <row r="6172">
          <cell r="BX6172">
            <v>232188</v>
          </cell>
          <cell r="BY6172">
            <v>262646</v>
          </cell>
        </row>
        <row r="6173">
          <cell r="BX6173">
            <v>232189</v>
          </cell>
          <cell r="BY6173">
            <v>262647</v>
          </cell>
        </row>
        <row r="6174">
          <cell r="BX6174">
            <v>232190</v>
          </cell>
          <cell r="BY6174">
            <v>262648</v>
          </cell>
        </row>
        <row r="6175">
          <cell r="BX6175">
            <v>232191</v>
          </cell>
          <cell r="BY6175">
            <v>262649</v>
          </cell>
        </row>
        <row r="6176">
          <cell r="BX6176">
            <v>232195</v>
          </cell>
          <cell r="BY6176">
            <v>262650</v>
          </cell>
        </row>
        <row r="6177">
          <cell r="BX6177">
            <v>232196</v>
          </cell>
          <cell r="BY6177">
            <v>262651</v>
          </cell>
        </row>
        <row r="6178">
          <cell r="BX6178">
            <v>232197</v>
          </cell>
          <cell r="BY6178">
            <v>262652</v>
          </cell>
        </row>
        <row r="6179">
          <cell r="BX6179">
            <v>232198</v>
          </cell>
          <cell r="BY6179">
            <v>262653</v>
          </cell>
        </row>
        <row r="6180">
          <cell r="BX6180">
            <v>232199</v>
          </cell>
          <cell r="BY6180">
            <v>262654</v>
          </cell>
        </row>
        <row r="6181">
          <cell r="BX6181">
            <v>232200</v>
          </cell>
          <cell r="BY6181">
            <v>262655</v>
          </cell>
        </row>
        <row r="6182">
          <cell r="BX6182">
            <v>232201</v>
          </cell>
          <cell r="BY6182">
            <v>262656</v>
          </cell>
        </row>
        <row r="6183">
          <cell r="BX6183">
            <v>232202</v>
          </cell>
          <cell r="BY6183">
            <v>262657</v>
          </cell>
        </row>
        <row r="6184">
          <cell r="BX6184">
            <v>232203</v>
          </cell>
          <cell r="BY6184">
            <v>262658</v>
          </cell>
        </row>
        <row r="6185">
          <cell r="BX6185">
            <v>232204</v>
          </cell>
          <cell r="BY6185">
            <v>262659</v>
          </cell>
        </row>
        <row r="6186">
          <cell r="BX6186">
            <v>232205</v>
          </cell>
          <cell r="BY6186">
            <v>262660</v>
          </cell>
        </row>
        <row r="6187">
          <cell r="BX6187">
            <v>232206</v>
          </cell>
          <cell r="BY6187">
            <v>262661</v>
          </cell>
        </row>
        <row r="6188">
          <cell r="BX6188">
            <v>232207</v>
          </cell>
          <cell r="BY6188">
            <v>262662</v>
          </cell>
        </row>
        <row r="6189">
          <cell r="BX6189">
            <v>232208</v>
          </cell>
          <cell r="BY6189">
            <v>262663</v>
          </cell>
        </row>
        <row r="6190">
          <cell r="BX6190">
            <v>232176</v>
          </cell>
          <cell r="BY6190">
            <v>262664</v>
          </cell>
        </row>
        <row r="6191">
          <cell r="BX6191">
            <v>232177</v>
          </cell>
          <cell r="BY6191">
            <v>262665</v>
          </cell>
        </row>
        <row r="6192">
          <cell r="BX6192">
            <v>232178</v>
          </cell>
          <cell r="BY6192">
            <v>262666</v>
          </cell>
        </row>
        <row r="6193">
          <cell r="BX6193">
            <v>232311</v>
          </cell>
          <cell r="BY6193">
            <v>262667</v>
          </cell>
        </row>
        <row r="6194">
          <cell r="BX6194">
            <v>232312</v>
          </cell>
          <cell r="BY6194">
            <v>262668</v>
          </cell>
        </row>
        <row r="6195">
          <cell r="BX6195">
            <v>232313</v>
          </cell>
          <cell r="BY6195">
            <v>262669</v>
          </cell>
        </row>
        <row r="6196">
          <cell r="BX6196">
            <v>232314</v>
          </cell>
          <cell r="BY6196">
            <v>262670</v>
          </cell>
        </row>
        <row r="6197">
          <cell r="BX6197">
            <v>232315</v>
          </cell>
          <cell r="BY6197">
            <v>262671</v>
          </cell>
        </row>
        <row r="6198">
          <cell r="BX6198">
            <v>232316</v>
          </cell>
          <cell r="BY6198">
            <v>262672</v>
          </cell>
        </row>
        <row r="6199">
          <cell r="BX6199">
            <v>232317</v>
          </cell>
          <cell r="BY6199">
            <v>262673</v>
          </cell>
        </row>
        <row r="6200">
          <cell r="BX6200">
            <v>232318</v>
          </cell>
          <cell r="BY6200">
            <v>262674</v>
          </cell>
        </row>
        <row r="6201">
          <cell r="BX6201">
            <v>232319</v>
          </cell>
          <cell r="BY6201">
            <v>262675</v>
          </cell>
        </row>
        <row r="6202">
          <cell r="BX6202">
            <v>232320</v>
          </cell>
          <cell r="BY6202">
            <v>262676</v>
          </cell>
        </row>
        <row r="6203">
          <cell r="BX6203">
            <v>232321</v>
          </cell>
          <cell r="BY6203">
            <v>262677</v>
          </cell>
        </row>
        <row r="6204">
          <cell r="BX6204">
            <v>232325</v>
          </cell>
          <cell r="BY6204">
            <v>262678</v>
          </cell>
        </row>
        <row r="6205">
          <cell r="BX6205">
            <v>232326</v>
          </cell>
          <cell r="BY6205">
            <v>262679</v>
          </cell>
        </row>
        <row r="6206">
          <cell r="BX6206">
            <v>232327</v>
          </cell>
          <cell r="BY6206">
            <v>262680</v>
          </cell>
        </row>
        <row r="6207">
          <cell r="BX6207">
            <v>232328</v>
          </cell>
          <cell r="BY6207">
            <v>262681</v>
          </cell>
        </row>
        <row r="6208">
          <cell r="BX6208">
            <v>232329</v>
          </cell>
          <cell r="BY6208">
            <v>262682</v>
          </cell>
        </row>
        <row r="6209">
          <cell r="BX6209">
            <v>232330</v>
          </cell>
          <cell r="BY6209">
            <v>262683</v>
          </cell>
        </row>
        <row r="6210">
          <cell r="BX6210">
            <v>232331</v>
          </cell>
          <cell r="BY6210">
            <v>262684</v>
          </cell>
        </row>
        <row r="6211">
          <cell r="BX6211">
            <v>232332</v>
          </cell>
          <cell r="BY6211">
            <v>262685</v>
          </cell>
        </row>
        <row r="6212">
          <cell r="BX6212">
            <v>232333</v>
          </cell>
          <cell r="BY6212">
            <v>262686</v>
          </cell>
        </row>
        <row r="6213">
          <cell r="BX6213">
            <v>232334</v>
          </cell>
          <cell r="BY6213">
            <v>262687</v>
          </cell>
        </row>
        <row r="6214">
          <cell r="BX6214">
            <v>232335</v>
          </cell>
          <cell r="BY6214">
            <v>262688</v>
          </cell>
        </row>
        <row r="6215">
          <cell r="BX6215">
            <v>232336</v>
          </cell>
          <cell r="BY6215">
            <v>262689</v>
          </cell>
        </row>
        <row r="6216">
          <cell r="BX6216">
            <v>232337</v>
          </cell>
          <cell r="BY6216">
            <v>262690</v>
          </cell>
        </row>
        <row r="6217">
          <cell r="BX6217">
            <v>232338</v>
          </cell>
          <cell r="BY6217">
            <v>262691</v>
          </cell>
        </row>
        <row r="6218">
          <cell r="BX6218">
            <v>232600</v>
          </cell>
          <cell r="BY6218">
            <v>262692</v>
          </cell>
        </row>
        <row r="6219">
          <cell r="BX6219">
            <v>232601</v>
          </cell>
          <cell r="BY6219">
            <v>262693</v>
          </cell>
        </row>
        <row r="6220">
          <cell r="BX6220">
            <v>232602</v>
          </cell>
          <cell r="BY6220">
            <v>262694</v>
          </cell>
        </row>
        <row r="6221">
          <cell r="BX6221">
            <v>232603</v>
          </cell>
          <cell r="BY6221">
            <v>262695</v>
          </cell>
        </row>
        <row r="6222">
          <cell r="BX6222">
            <v>232604</v>
          </cell>
          <cell r="BY6222">
            <v>262696</v>
          </cell>
        </row>
        <row r="6223">
          <cell r="BX6223">
            <v>232605</v>
          </cell>
          <cell r="BY6223">
            <v>262697</v>
          </cell>
        </row>
        <row r="6224">
          <cell r="BX6224">
            <v>232606</v>
          </cell>
          <cell r="BY6224">
            <v>262698</v>
          </cell>
        </row>
        <row r="6225">
          <cell r="BX6225">
            <v>232607</v>
          </cell>
          <cell r="BY6225">
            <v>262699</v>
          </cell>
        </row>
        <row r="6226">
          <cell r="BX6226">
            <v>232608</v>
          </cell>
          <cell r="BY6226">
            <v>262700</v>
          </cell>
        </row>
        <row r="6227">
          <cell r="BX6227">
            <v>232609</v>
          </cell>
          <cell r="BY6227">
            <v>262701</v>
          </cell>
        </row>
        <row r="6228">
          <cell r="BX6228">
            <v>232610</v>
          </cell>
          <cell r="BY6228">
            <v>262702</v>
          </cell>
        </row>
        <row r="6229">
          <cell r="BX6229">
            <v>232614</v>
          </cell>
          <cell r="BY6229">
            <v>262703</v>
          </cell>
        </row>
        <row r="6230">
          <cell r="BX6230">
            <v>232615</v>
          </cell>
          <cell r="BY6230">
            <v>262704</v>
          </cell>
        </row>
        <row r="6231">
          <cell r="BX6231">
            <v>232616</v>
          </cell>
          <cell r="BY6231">
            <v>262705</v>
          </cell>
        </row>
        <row r="6232">
          <cell r="BX6232">
            <v>232617</v>
          </cell>
          <cell r="BY6232">
            <v>262706</v>
          </cell>
        </row>
        <row r="6233">
          <cell r="BX6233">
            <v>232618</v>
          </cell>
          <cell r="BY6233">
            <v>262707</v>
          </cell>
        </row>
        <row r="6234">
          <cell r="BX6234">
            <v>232619</v>
          </cell>
          <cell r="BY6234">
            <v>262708</v>
          </cell>
        </row>
        <row r="6235">
          <cell r="BX6235">
            <v>232620</v>
          </cell>
          <cell r="BY6235">
            <v>262709</v>
          </cell>
        </row>
        <row r="6236">
          <cell r="BX6236">
            <v>232621</v>
          </cell>
          <cell r="BY6236">
            <v>262710</v>
          </cell>
        </row>
        <row r="6237">
          <cell r="BX6237">
            <v>232622</v>
          </cell>
          <cell r="BY6237">
            <v>262711</v>
          </cell>
        </row>
        <row r="6238">
          <cell r="BX6238">
            <v>232623</v>
          </cell>
          <cell r="BY6238">
            <v>262712</v>
          </cell>
        </row>
        <row r="6239">
          <cell r="BX6239">
            <v>232624</v>
          </cell>
          <cell r="BY6239">
            <v>262713</v>
          </cell>
        </row>
        <row r="6240">
          <cell r="BX6240">
            <v>232625</v>
          </cell>
          <cell r="BY6240">
            <v>262714</v>
          </cell>
        </row>
        <row r="6241">
          <cell r="BX6241">
            <v>232626</v>
          </cell>
          <cell r="BY6241">
            <v>262715</v>
          </cell>
        </row>
        <row r="6242">
          <cell r="BX6242">
            <v>232676</v>
          </cell>
          <cell r="BY6242">
            <v>262716</v>
          </cell>
        </row>
        <row r="6243">
          <cell r="BX6243">
            <v>232677</v>
          </cell>
          <cell r="BY6243">
            <v>262717</v>
          </cell>
        </row>
        <row r="6244">
          <cell r="BX6244">
            <v>232678</v>
          </cell>
          <cell r="BY6244">
            <v>262718</v>
          </cell>
        </row>
        <row r="6245">
          <cell r="BX6245">
            <v>232679</v>
          </cell>
          <cell r="BY6245">
            <v>262719</v>
          </cell>
        </row>
        <row r="6246">
          <cell r="BX6246">
            <v>232680</v>
          </cell>
          <cell r="BY6246">
            <v>262720</v>
          </cell>
        </row>
        <row r="6247">
          <cell r="BX6247">
            <v>232681</v>
          </cell>
          <cell r="BY6247">
            <v>262721</v>
          </cell>
        </row>
        <row r="6248">
          <cell r="BX6248">
            <v>232682</v>
          </cell>
          <cell r="BY6248">
            <v>262722</v>
          </cell>
        </row>
        <row r="6249">
          <cell r="BX6249">
            <v>232683</v>
          </cell>
          <cell r="BY6249">
            <v>262723</v>
          </cell>
        </row>
        <row r="6250">
          <cell r="BX6250">
            <v>232684</v>
          </cell>
          <cell r="BY6250">
            <v>262724</v>
          </cell>
        </row>
        <row r="6251">
          <cell r="BX6251">
            <v>232685</v>
          </cell>
          <cell r="BY6251">
            <v>262725</v>
          </cell>
        </row>
        <row r="6252">
          <cell r="BX6252">
            <v>232686</v>
          </cell>
          <cell r="BY6252">
            <v>262726</v>
          </cell>
        </row>
        <row r="6253">
          <cell r="BX6253">
            <v>232687</v>
          </cell>
          <cell r="BY6253">
            <v>262727</v>
          </cell>
        </row>
        <row r="6254">
          <cell r="BX6254">
            <v>232688</v>
          </cell>
          <cell r="BY6254">
            <v>262728</v>
          </cell>
        </row>
        <row r="6255">
          <cell r="BX6255">
            <v>232689</v>
          </cell>
          <cell r="BY6255">
            <v>262729</v>
          </cell>
        </row>
        <row r="6256">
          <cell r="BX6256">
            <v>232693</v>
          </cell>
          <cell r="BY6256">
            <v>262730</v>
          </cell>
        </row>
        <row r="6257">
          <cell r="BX6257">
            <v>232694</v>
          </cell>
          <cell r="BY6257">
            <v>262731</v>
          </cell>
        </row>
        <row r="6258">
          <cell r="BX6258">
            <v>232695</v>
          </cell>
          <cell r="BY6258">
            <v>262732</v>
          </cell>
        </row>
        <row r="6259">
          <cell r="BX6259">
            <v>232696</v>
          </cell>
          <cell r="BY6259">
            <v>262733</v>
          </cell>
        </row>
        <row r="6260">
          <cell r="BX6260">
            <v>232697</v>
          </cell>
          <cell r="BY6260">
            <v>262734</v>
          </cell>
        </row>
        <row r="6261">
          <cell r="BX6261">
            <v>232698</v>
          </cell>
          <cell r="BY6261">
            <v>262735</v>
          </cell>
        </row>
        <row r="6262">
          <cell r="BX6262">
            <v>232699</v>
          </cell>
          <cell r="BY6262">
            <v>262736</v>
          </cell>
        </row>
        <row r="6263">
          <cell r="BX6263">
            <v>232700</v>
          </cell>
          <cell r="BY6263">
            <v>262737</v>
          </cell>
        </row>
        <row r="6264">
          <cell r="BX6264">
            <v>232701</v>
          </cell>
          <cell r="BY6264">
            <v>262738</v>
          </cell>
        </row>
        <row r="6265">
          <cell r="BX6265">
            <v>232702</v>
          </cell>
          <cell r="BY6265">
            <v>262739</v>
          </cell>
        </row>
        <row r="6266">
          <cell r="BX6266">
            <v>231083</v>
          </cell>
          <cell r="BY6266">
            <v>263140</v>
          </cell>
        </row>
        <row r="6267">
          <cell r="BX6267">
            <v>231085</v>
          </cell>
          <cell r="BY6267">
            <v>263141</v>
          </cell>
        </row>
        <row r="6268">
          <cell r="BX6268">
            <v>231086</v>
          </cell>
          <cell r="BY6268">
            <v>263142</v>
          </cell>
        </row>
        <row r="6269">
          <cell r="BX6269">
            <v>231087</v>
          </cell>
          <cell r="BY6269">
            <v>263143</v>
          </cell>
        </row>
        <row r="6270">
          <cell r="BX6270">
            <v>231155</v>
          </cell>
          <cell r="BY6270">
            <v>263205</v>
          </cell>
        </row>
        <row r="6271">
          <cell r="BX6271">
            <v>231156</v>
          </cell>
          <cell r="BY6271">
            <v>263206</v>
          </cell>
        </row>
        <row r="6272">
          <cell r="BX6272">
            <v>231157</v>
          </cell>
          <cell r="BY6272">
            <v>263207</v>
          </cell>
        </row>
        <row r="6273">
          <cell r="BX6273">
            <v>231158</v>
          </cell>
          <cell r="BY6273">
            <v>263208</v>
          </cell>
        </row>
        <row r="6274">
          <cell r="BX6274">
            <v>231159</v>
          </cell>
          <cell r="BY6274">
            <v>263209</v>
          </cell>
        </row>
        <row r="6275">
          <cell r="BX6275">
            <v>231160</v>
          </cell>
          <cell r="BY6275">
            <v>263210</v>
          </cell>
        </row>
        <row r="6276">
          <cell r="BX6276">
            <v>231162</v>
          </cell>
          <cell r="BY6276">
            <v>263211</v>
          </cell>
        </row>
        <row r="6277">
          <cell r="BX6277">
            <v>231164</v>
          </cell>
          <cell r="BY6277">
            <v>263212</v>
          </cell>
        </row>
        <row r="6278">
          <cell r="BX6278">
            <v>231165</v>
          </cell>
          <cell r="BY6278">
            <v>263213</v>
          </cell>
        </row>
        <row r="6279">
          <cell r="BX6279">
            <v>231166</v>
          </cell>
          <cell r="BY6279">
            <v>263214</v>
          </cell>
        </row>
        <row r="6280">
          <cell r="BX6280">
            <v>231167</v>
          </cell>
          <cell r="BY6280">
            <v>263215</v>
          </cell>
        </row>
        <row r="6281">
          <cell r="BX6281">
            <v>231168</v>
          </cell>
          <cell r="BY6281">
            <v>263216</v>
          </cell>
        </row>
        <row r="6282">
          <cell r="BX6282">
            <v>231170</v>
          </cell>
          <cell r="BY6282">
            <v>263217</v>
          </cell>
        </row>
        <row r="6283">
          <cell r="BX6283">
            <v>231171</v>
          </cell>
          <cell r="BY6283">
            <v>263218</v>
          </cell>
        </row>
        <row r="6284">
          <cell r="BX6284">
            <v>231186</v>
          </cell>
          <cell r="BY6284">
            <v>263229</v>
          </cell>
        </row>
        <row r="6285">
          <cell r="BX6285">
            <v>231189</v>
          </cell>
          <cell r="BY6285">
            <v>263230</v>
          </cell>
        </row>
        <row r="6286">
          <cell r="BX6286">
            <v>231194</v>
          </cell>
          <cell r="BY6286">
            <v>263231</v>
          </cell>
        </row>
        <row r="6287">
          <cell r="BX6287">
            <v>231196</v>
          </cell>
          <cell r="BY6287">
            <v>263232</v>
          </cell>
        </row>
        <row r="6288">
          <cell r="BX6288">
            <v>231218</v>
          </cell>
          <cell r="BY6288">
            <v>263253</v>
          </cell>
        </row>
        <row r="6289">
          <cell r="BX6289">
            <v>231219</v>
          </cell>
          <cell r="BY6289">
            <v>263254</v>
          </cell>
        </row>
        <row r="6290">
          <cell r="BX6290">
            <v>231232</v>
          </cell>
          <cell r="BY6290">
            <v>263265</v>
          </cell>
        </row>
        <row r="6291">
          <cell r="BX6291">
            <v>231245</v>
          </cell>
          <cell r="BY6291">
            <v>263277</v>
          </cell>
        </row>
        <row r="6292">
          <cell r="BX6292">
            <v>231258</v>
          </cell>
          <cell r="BY6292">
            <v>263289</v>
          </cell>
        </row>
        <row r="6293">
          <cell r="BX6293">
            <v>231260</v>
          </cell>
          <cell r="BY6293">
            <v>263290</v>
          </cell>
        </row>
        <row r="6294">
          <cell r="BX6294">
            <v>231274</v>
          </cell>
          <cell r="BY6294">
            <v>263292</v>
          </cell>
        </row>
        <row r="6295">
          <cell r="BX6295">
            <v>231276</v>
          </cell>
          <cell r="BY6295">
            <v>263293</v>
          </cell>
        </row>
        <row r="6296">
          <cell r="BX6296">
            <v>231281</v>
          </cell>
          <cell r="BY6296">
            <v>263294</v>
          </cell>
        </row>
        <row r="6297">
          <cell r="BX6297">
            <v>231285</v>
          </cell>
          <cell r="BY6297">
            <v>263295</v>
          </cell>
        </row>
        <row r="6298">
          <cell r="BX6298">
            <v>231287</v>
          </cell>
          <cell r="BY6298">
            <v>263296</v>
          </cell>
        </row>
        <row r="6299">
          <cell r="BX6299">
            <v>231289</v>
          </cell>
          <cell r="BY6299">
            <v>263297</v>
          </cell>
        </row>
        <row r="6300">
          <cell r="BX6300">
            <v>231291</v>
          </cell>
          <cell r="BY6300">
            <v>263298</v>
          </cell>
        </row>
        <row r="6301">
          <cell r="BX6301">
            <v>231296</v>
          </cell>
          <cell r="BY6301">
            <v>263299</v>
          </cell>
        </row>
        <row r="6302">
          <cell r="BX6302">
            <v>231301</v>
          </cell>
          <cell r="BY6302">
            <v>263300</v>
          </cell>
        </row>
        <row r="6303">
          <cell r="BX6303">
            <v>231307</v>
          </cell>
          <cell r="BY6303">
            <v>263301</v>
          </cell>
        </row>
        <row r="6304">
          <cell r="BX6304">
            <v>231314</v>
          </cell>
          <cell r="BY6304">
            <v>263302</v>
          </cell>
        </row>
        <row r="6305">
          <cell r="BX6305">
            <v>232457</v>
          </cell>
          <cell r="BY6305">
            <v>263309</v>
          </cell>
        </row>
        <row r="6306">
          <cell r="BX6306">
            <v>231329</v>
          </cell>
          <cell r="BY6306">
            <v>263311</v>
          </cell>
        </row>
        <row r="6307">
          <cell r="BX6307">
            <v>231339</v>
          </cell>
          <cell r="BY6307">
            <v>263312</v>
          </cell>
        </row>
        <row r="6308">
          <cell r="BX6308">
            <v>232170</v>
          </cell>
          <cell r="BY6308">
            <v>263313</v>
          </cell>
        </row>
        <row r="6309">
          <cell r="BX6309">
            <v>231342</v>
          </cell>
          <cell r="BY6309">
            <v>263314</v>
          </cell>
        </row>
        <row r="6310">
          <cell r="BX6310">
            <v>231346</v>
          </cell>
          <cell r="BY6310">
            <v>263315</v>
          </cell>
        </row>
        <row r="6311">
          <cell r="BX6311">
            <v>231347</v>
          </cell>
          <cell r="BY6311">
            <v>263316</v>
          </cell>
        </row>
        <row r="6312">
          <cell r="BX6312">
            <v>231349</v>
          </cell>
          <cell r="BY6312">
            <v>263318</v>
          </cell>
        </row>
        <row r="6313">
          <cell r="BX6313">
            <v>231350</v>
          </cell>
          <cell r="BY6313">
            <v>263319</v>
          </cell>
        </row>
        <row r="6314">
          <cell r="BX6314">
            <v>231352</v>
          </cell>
          <cell r="BY6314">
            <v>263320</v>
          </cell>
        </row>
        <row r="6315">
          <cell r="BX6315">
            <v>231353</v>
          </cell>
          <cell r="BY6315">
            <v>263321</v>
          </cell>
        </row>
        <row r="6316">
          <cell r="BX6316">
            <v>231357</v>
          </cell>
          <cell r="BY6316">
            <v>263322</v>
          </cell>
        </row>
        <row r="6317">
          <cell r="BX6317">
            <v>231358</v>
          </cell>
          <cell r="BY6317">
            <v>263323</v>
          </cell>
        </row>
        <row r="6318">
          <cell r="BX6318">
            <v>231360</v>
          </cell>
          <cell r="BY6318">
            <v>263324</v>
          </cell>
        </row>
        <row r="6319">
          <cell r="BX6319">
            <v>231361</v>
          </cell>
          <cell r="BY6319">
            <v>263325</v>
          </cell>
        </row>
        <row r="6320">
          <cell r="BX6320">
            <v>231362</v>
          </cell>
          <cell r="BY6320">
            <v>263326</v>
          </cell>
        </row>
        <row r="6321">
          <cell r="BX6321">
            <v>231363</v>
          </cell>
          <cell r="BY6321">
            <v>263327</v>
          </cell>
        </row>
        <row r="6322">
          <cell r="BX6322">
            <v>231364</v>
          </cell>
          <cell r="BY6322">
            <v>263328</v>
          </cell>
        </row>
        <row r="6323">
          <cell r="BX6323">
            <v>231365</v>
          </cell>
          <cell r="BY6323">
            <v>263329</v>
          </cell>
        </row>
        <row r="6324">
          <cell r="BX6324">
            <v>231368</v>
          </cell>
          <cell r="BY6324">
            <v>263330</v>
          </cell>
        </row>
        <row r="6325">
          <cell r="BX6325">
            <v>231369</v>
          </cell>
          <cell r="BY6325">
            <v>263331</v>
          </cell>
        </row>
        <row r="6326">
          <cell r="BX6326">
            <v>231371</v>
          </cell>
          <cell r="BY6326">
            <v>263332</v>
          </cell>
        </row>
        <row r="6327">
          <cell r="BX6327">
            <v>231372</v>
          </cell>
          <cell r="BY6327">
            <v>263333</v>
          </cell>
        </row>
        <row r="6328">
          <cell r="BX6328">
            <v>231373</v>
          </cell>
          <cell r="BY6328">
            <v>263334</v>
          </cell>
        </row>
        <row r="6329">
          <cell r="BX6329">
            <v>231374</v>
          </cell>
          <cell r="BY6329">
            <v>263335</v>
          </cell>
        </row>
        <row r="6330">
          <cell r="BX6330">
            <v>231375</v>
          </cell>
          <cell r="BY6330">
            <v>263336</v>
          </cell>
        </row>
        <row r="6331">
          <cell r="BX6331">
            <v>231377</v>
          </cell>
          <cell r="BY6331">
            <v>263337</v>
          </cell>
        </row>
        <row r="6332">
          <cell r="BX6332">
            <v>231379</v>
          </cell>
          <cell r="BY6332">
            <v>263338</v>
          </cell>
        </row>
        <row r="6333">
          <cell r="BX6333">
            <v>231382</v>
          </cell>
          <cell r="BY6333">
            <v>263339</v>
          </cell>
        </row>
        <row r="6334">
          <cell r="BX6334">
            <v>231383</v>
          </cell>
          <cell r="BY6334">
            <v>263340</v>
          </cell>
        </row>
        <row r="6335">
          <cell r="BX6335">
            <v>231384</v>
          </cell>
          <cell r="BY6335">
            <v>263341</v>
          </cell>
        </row>
        <row r="6336">
          <cell r="BX6336">
            <v>231385</v>
          </cell>
          <cell r="BY6336">
            <v>263342</v>
          </cell>
        </row>
        <row r="6337">
          <cell r="BX6337">
            <v>231390</v>
          </cell>
          <cell r="BY6337">
            <v>263343</v>
          </cell>
        </row>
        <row r="6338">
          <cell r="BX6338">
            <v>231400</v>
          </cell>
          <cell r="BY6338">
            <v>263344</v>
          </cell>
        </row>
        <row r="6339">
          <cell r="BX6339">
            <v>231411</v>
          </cell>
          <cell r="BY6339">
            <v>263345</v>
          </cell>
        </row>
        <row r="6340">
          <cell r="BX6340">
            <v>231416</v>
          </cell>
          <cell r="BY6340">
            <v>263347</v>
          </cell>
        </row>
        <row r="6341">
          <cell r="BX6341">
            <v>231418</v>
          </cell>
          <cell r="BY6341">
            <v>263348</v>
          </cell>
        </row>
        <row r="6342">
          <cell r="BX6342">
            <v>231421</v>
          </cell>
          <cell r="BY6342">
            <v>263349</v>
          </cell>
        </row>
        <row r="6343">
          <cell r="BX6343">
            <v>231430</v>
          </cell>
          <cell r="BY6343">
            <v>263352</v>
          </cell>
        </row>
        <row r="6344">
          <cell r="BX6344">
            <v>231431</v>
          </cell>
          <cell r="BY6344">
            <v>263353</v>
          </cell>
        </row>
        <row r="6345">
          <cell r="BX6345">
            <v>231432</v>
          </cell>
          <cell r="BY6345">
            <v>263354</v>
          </cell>
        </row>
        <row r="6346">
          <cell r="BX6346">
            <v>231433</v>
          </cell>
          <cell r="BY6346">
            <v>263355</v>
          </cell>
        </row>
        <row r="6347">
          <cell r="BX6347">
            <v>231434</v>
          </cell>
          <cell r="BY6347">
            <v>263356</v>
          </cell>
        </row>
        <row r="6348">
          <cell r="BX6348">
            <v>231450</v>
          </cell>
          <cell r="BY6348">
            <v>263358</v>
          </cell>
        </row>
        <row r="6349">
          <cell r="BX6349">
            <v>231463</v>
          </cell>
          <cell r="BY6349">
            <v>263365</v>
          </cell>
        </row>
        <row r="6350">
          <cell r="BX6350">
            <v>231470</v>
          </cell>
          <cell r="BY6350">
            <v>263372</v>
          </cell>
        </row>
        <row r="6351">
          <cell r="BX6351">
            <v>231473</v>
          </cell>
          <cell r="BY6351">
            <v>263375</v>
          </cell>
        </row>
        <row r="6352">
          <cell r="BX6352">
            <v>231474</v>
          </cell>
          <cell r="BY6352">
            <v>263376</v>
          </cell>
        </row>
        <row r="6353">
          <cell r="BX6353">
            <v>231477</v>
          </cell>
          <cell r="BY6353">
            <v>263377</v>
          </cell>
        </row>
        <row r="6354">
          <cell r="BX6354">
            <v>231491</v>
          </cell>
          <cell r="BY6354">
            <v>263380</v>
          </cell>
        </row>
        <row r="6355">
          <cell r="BX6355">
            <v>231492</v>
          </cell>
          <cell r="BY6355">
            <v>263381</v>
          </cell>
        </row>
        <row r="6356">
          <cell r="BX6356">
            <v>220180</v>
          </cell>
          <cell r="BY6356">
            <v>263382</v>
          </cell>
        </row>
        <row r="6357">
          <cell r="BX6357">
            <v>231493</v>
          </cell>
          <cell r="BY6357">
            <v>263383</v>
          </cell>
        </row>
        <row r="6358">
          <cell r="BX6358">
            <v>231645</v>
          </cell>
          <cell r="BY6358">
            <v>263386</v>
          </cell>
        </row>
        <row r="6359">
          <cell r="BX6359">
            <v>231500</v>
          </cell>
          <cell r="BY6359">
            <v>263387</v>
          </cell>
        </row>
        <row r="6360">
          <cell r="BX6360">
            <v>231501</v>
          </cell>
          <cell r="BY6360">
            <v>263388</v>
          </cell>
        </row>
        <row r="6361">
          <cell r="BX6361">
            <v>231503</v>
          </cell>
          <cell r="BY6361">
            <v>263389</v>
          </cell>
        </row>
        <row r="6362">
          <cell r="BX6362">
            <v>231505</v>
          </cell>
          <cell r="BY6362">
            <v>263390</v>
          </cell>
        </row>
        <row r="6363">
          <cell r="BX6363">
            <v>231507</v>
          </cell>
          <cell r="BY6363">
            <v>263391</v>
          </cell>
        </row>
        <row r="6364">
          <cell r="BX6364">
            <v>209927</v>
          </cell>
          <cell r="BY6364">
            <v>263392</v>
          </cell>
        </row>
        <row r="6365">
          <cell r="BX6365">
            <v>231511</v>
          </cell>
          <cell r="BY6365">
            <v>263393</v>
          </cell>
        </row>
        <row r="6366">
          <cell r="BX6366">
            <v>231512</v>
          </cell>
          <cell r="BY6366">
            <v>263394</v>
          </cell>
        </row>
        <row r="6367">
          <cell r="BX6367">
            <v>231516</v>
          </cell>
          <cell r="BY6367">
            <v>263395</v>
          </cell>
        </row>
        <row r="6368">
          <cell r="BX6368">
            <v>231518</v>
          </cell>
          <cell r="BY6368">
            <v>263396</v>
          </cell>
        </row>
        <row r="6369">
          <cell r="BX6369">
            <v>231523</v>
          </cell>
          <cell r="BY6369">
            <v>263397</v>
          </cell>
        </row>
        <row r="6370">
          <cell r="BX6370">
            <v>231524</v>
          </cell>
          <cell r="BY6370">
            <v>263398</v>
          </cell>
        </row>
        <row r="6371">
          <cell r="BX6371">
            <v>220186</v>
          </cell>
          <cell r="BY6371">
            <v>263410</v>
          </cell>
        </row>
        <row r="6372">
          <cell r="BX6372">
            <v>236285</v>
          </cell>
          <cell r="BY6372">
            <v>263411</v>
          </cell>
        </row>
        <row r="6373">
          <cell r="BX6373">
            <v>231559</v>
          </cell>
          <cell r="BY6373">
            <v>263413</v>
          </cell>
        </row>
        <row r="6374">
          <cell r="BX6374">
            <v>231560</v>
          </cell>
          <cell r="BY6374">
            <v>263414</v>
          </cell>
        </row>
        <row r="6375">
          <cell r="BX6375">
            <v>231561</v>
          </cell>
          <cell r="BY6375">
            <v>263415</v>
          </cell>
        </row>
        <row r="6376">
          <cell r="BX6376">
            <v>231562</v>
          </cell>
          <cell r="BY6376">
            <v>263416</v>
          </cell>
        </row>
        <row r="6377">
          <cell r="BX6377">
            <v>231563</v>
          </cell>
          <cell r="BY6377">
            <v>263417</v>
          </cell>
        </row>
        <row r="6378">
          <cell r="BX6378">
            <v>231564</v>
          </cell>
          <cell r="BY6378">
            <v>263418</v>
          </cell>
        </row>
        <row r="6379">
          <cell r="BX6379">
            <v>231565</v>
          </cell>
          <cell r="BY6379">
            <v>263419</v>
          </cell>
        </row>
        <row r="6380">
          <cell r="BX6380">
            <v>231566</v>
          </cell>
          <cell r="BY6380">
            <v>263420</v>
          </cell>
        </row>
        <row r="6381">
          <cell r="BX6381">
            <v>231576</v>
          </cell>
          <cell r="BY6381">
            <v>263421</v>
          </cell>
        </row>
        <row r="6382">
          <cell r="BX6382">
            <v>231577</v>
          </cell>
          <cell r="BY6382">
            <v>263422</v>
          </cell>
        </row>
        <row r="6383">
          <cell r="BX6383">
            <v>231578</v>
          </cell>
          <cell r="BY6383">
            <v>263423</v>
          </cell>
        </row>
        <row r="6384">
          <cell r="BX6384">
            <v>231579</v>
          </cell>
          <cell r="BY6384">
            <v>263424</v>
          </cell>
        </row>
        <row r="6385">
          <cell r="BX6385">
            <v>231583</v>
          </cell>
          <cell r="BY6385">
            <v>263425</v>
          </cell>
        </row>
        <row r="6386">
          <cell r="BX6386">
            <v>231585</v>
          </cell>
          <cell r="BY6386">
            <v>263426</v>
          </cell>
        </row>
        <row r="6387">
          <cell r="BX6387">
            <v>231593</v>
          </cell>
          <cell r="BY6387">
            <v>263427</v>
          </cell>
        </row>
        <row r="6388">
          <cell r="BX6388">
            <v>231597</v>
          </cell>
          <cell r="BY6388">
            <v>263428</v>
          </cell>
        </row>
        <row r="6389">
          <cell r="BX6389">
            <v>231599</v>
          </cell>
          <cell r="BY6389">
            <v>263429</v>
          </cell>
        </row>
        <row r="6390">
          <cell r="BX6390">
            <v>231604</v>
          </cell>
          <cell r="BY6390">
            <v>263431</v>
          </cell>
        </row>
        <row r="6391">
          <cell r="BX6391">
            <v>231607</v>
          </cell>
          <cell r="BY6391">
            <v>263434</v>
          </cell>
        </row>
        <row r="6392">
          <cell r="BX6392">
            <v>231609</v>
          </cell>
          <cell r="BY6392">
            <v>263435</v>
          </cell>
        </row>
        <row r="6393">
          <cell r="BX6393">
            <v>231610</v>
          </cell>
          <cell r="BY6393">
            <v>263436</v>
          </cell>
        </row>
        <row r="6394">
          <cell r="BX6394">
            <v>231611</v>
          </cell>
          <cell r="BY6394">
            <v>263437</v>
          </cell>
        </row>
        <row r="6395">
          <cell r="BX6395">
            <v>231620</v>
          </cell>
          <cell r="BY6395">
            <v>263439</v>
          </cell>
        </row>
        <row r="6396">
          <cell r="BX6396">
            <v>231621</v>
          </cell>
          <cell r="BY6396">
            <v>263440</v>
          </cell>
        </row>
        <row r="6397">
          <cell r="BX6397">
            <v>231622</v>
          </cell>
          <cell r="BY6397">
            <v>263441</v>
          </cell>
        </row>
        <row r="6398">
          <cell r="BX6398">
            <v>231636</v>
          </cell>
          <cell r="BY6398">
            <v>263444</v>
          </cell>
        </row>
        <row r="6399">
          <cell r="BX6399">
            <v>231637</v>
          </cell>
          <cell r="BY6399">
            <v>263445</v>
          </cell>
        </row>
        <row r="6400">
          <cell r="BX6400">
            <v>231638</v>
          </cell>
          <cell r="BY6400">
            <v>263446</v>
          </cell>
        </row>
        <row r="6401">
          <cell r="BX6401">
            <v>220013</v>
          </cell>
          <cell r="BY6401">
            <v>263447</v>
          </cell>
        </row>
        <row r="6402">
          <cell r="BX6402">
            <v>231640</v>
          </cell>
          <cell r="BY6402">
            <v>263448</v>
          </cell>
        </row>
        <row r="6403">
          <cell r="BX6403">
            <v>231641</v>
          </cell>
          <cell r="BY6403">
            <v>263449</v>
          </cell>
        </row>
        <row r="6404">
          <cell r="BX6404">
            <v>231644</v>
          </cell>
          <cell r="BY6404">
            <v>263450</v>
          </cell>
        </row>
        <row r="6405">
          <cell r="BX6405">
            <v>232793</v>
          </cell>
          <cell r="BY6405">
            <v>263451</v>
          </cell>
        </row>
        <row r="6406">
          <cell r="BX6406">
            <v>232828</v>
          </cell>
          <cell r="BY6406">
            <v>263452</v>
          </cell>
        </row>
        <row r="6407">
          <cell r="BX6407">
            <v>235127</v>
          </cell>
          <cell r="BY6407">
            <v>263453</v>
          </cell>
        </row>
        <row r="6408">
          <cell r="BX6408">
            <v>235128</v>
          </cell>
          <cell r="BY6408">
            <v>263454</v>
          </cell>
        </row>
        <row r="6409">
          <cell r="BX6409">
            <v>235129</v>
          </cell>
          <cell r="BY6409">
            <v>263455</v>
          </cell>
        </row>
        <row r="6410">
          <cell r="BX6410">
            <v>235130</v>
          </cell>
          <cell r="BY6410">
            <v>263456</v>
          </cell>
        </row>
        <row r="6411">
          <cell r="BX6411">
            <v>235131</v>
          </cell>
          <cell r="BY6411">
            <v>263457</v>
          </cell>
        </row>
        <row r="6412">
          <cell r="BX6412">
            <v>235132</v>
          </cell>
          <cell r="BY6412">
            <v>263458</v>
          </cell>
        </row>
        <row r="6413">
          <cell r="BX6413">
            <v>235133</v>
          </cell>
          <cell r="BY6413">
            <v>263459</v>
          </cell>
        </row>
        <row r="6414">
          <cell r="BX6414">
            <v>235134</v>
          </cell>
          <cell r="BY6414">
            <v>263460</v>
          </cell>
        </row>
        <row r="6415">
          <cell r="BX6415">
            <v>235135</v>
          </cell>
          <cell r="BY6415">
            <v>263461</v>
          </cell>
        </row>
        <row r="6416">
          <cell r="BX6416">
            <v>235136</v>
          </cell>
          <cell r="BY6416">
            <v>263462</v>
          </cell>
        </row>
        <row r="6417">
          <cell r="BX6417">
            <v>235137</v>
          </cell>
          <cell r="BY6417">
            <v>263463</v>
          </cell>
        </row>
        <row r="6418">
          <cell r="BX6418">
            <v>235138</v>
          </cell>
          <cell r="BY6418">
            <v>263464</v>
          </cell>
        </row>
        <row r="6419">
          <cell r="BX6419">
            <v>235139</v>
          </cell>
          <cell r="BY6419">
            <v>263465</v>
          </cell>
        </row>
        <row r="6420">
          <cell r="BX6420">
            <v>235140</v>
          </cell>
          <cell r="BY6420">
            <v>263466</v>
          </cell>
        </row>
        <row r="6421">
          <cell r="BX6421">
            <v>235141</v>
          </cell>
          <cell r="BY6421">
            <v>263467</v>
          </cell>
        </row>
        <row r="6422">
          <cell r="BX6422">
            <v>235142</v>
          </cell>
          <cell r="BY6422">
            <v>263468</v>
          </cell>
        </row>
        <row r="6423">
          <cell r="BX6423">
            <v>235143</v>
          </cell>
          <cell r="BY6423">
            <v>263469</v>
          </cell>
        </row>
        <row r="6424">
          <cell r="BX6424">
            <v>235144</v>
          </cell>
          <cell r="BY6424">
            <v>263470</v>
          </cell>
        </row>
        <row r="6425">
          <cell r="BX6425">
            <v>235145</v>
          </cell>
          <cell r="BY6425">
            <v>263471</v>
          </cell>
        </row>
        <row r="6426">
          <cell r="BX6426">
            <v>235146</v>
          </cell>
          <cell r="BY6426">
            <v>263472</v>
          </cell>
        </row>
        <row r="6427">
          <cell r="BX6427">
            <v>235147</v>
          </cell>
          <cell r="BY6427">
            <v>263473</v>
          </cell>
        </row>
        <row r="6428">
          <cell r="BX6428">
            <v>235148</v>
          </cell>
          <cell r="BY6428">
            <v>263474</v>
          </cell>
        </row>
        <row r="6429">
          <cell r="BX6429">
            <v>235149</v>
          </cell>
          <cell r="BY6429">
            <v>263475</v>
          </cell>
        </row>
        <row r="6430">
          <cell r="BX6430">
            <v>235150</v>
          </cell>
          <cell r="BY6430">
            <v>263476</v>
          </cell>
        </row>
        <row r="6431">
          <cell r="BX6431">
            <v>235151</v>
          </cell>
          <cell r="BY6431">
            <v>263477</v>
          </cell>
        </row>
        <row r="6432">
          <cell r="BX6432">
            <v>235152</v>
          </cell>
          <cell r="BY6432">
            <v>263478</v>
          </cell>
        </row>
        <row r="6433">
          <cell r="BX6433">
            <v>235153</v>
          </cell>
          <cell r="BY6433">
            <v>263479</v>
          </cell>
        </row>
        <row r="6434">
          <cell r="BX6434">
            <v>235154</v>
          </cell>
          <cell r="BY6434">
            <v>263480</v>
          </cell>
        </row>
        <row r="6435">
          <cell r="BX6435">
            <v>235155</v>
          </cell>
          <cell r="BY6435">
            <v>263481</v>
          </cell>
        </row>
        <row r="6436">
          <cell r="BX6436">
            <v>235156</v>
          </cell>
          <cell r="BY6436">
            <v>263482</v>
          </cell>
        </row>
        <row r="6437">
          <cell r="BX6437">
            <v>235157</v>
          </cell>
          <cell r="BY6437">
            <v>263483</v>
          </cell>
        </row>
        <row r="6438">
          <cell r="BX6438">
            <v>235158</v>
          </cell>
          <cell r="BY6438">
            <v>263484</v>
          </cell>
        </row>
        <row r="6439">
          <cell r="BX6439">
            <v>235159</v>
          </cell>
          <cell r="BY6439">
            <v>263485</v>
          </cell>
        </row>
        <row r="6440">
          <cell r="BX6440">
            <v>235160</v>
          </cell>
          <cell r="BY6440">
            <v>263486</v>
          </cell>
        </row>
        <row r="6441">
          <cell r="BX6441">
            <v>235161</v>
          </cell>
          <cell r="BY6441">
            <v>263487</v>
          </cell>
        </row>
        <row r="6442">
          <cell r="BX6442">
            <v>235162</v>
          </cell>
          <cell r="BY6442">
            <v>263488</v>
          </cell>
        </row>
        <row r="6443">
          <cell r="BX6443">
            <v>235163</v>
          </cell>
          <cell r="BY6443">
            <v>263489</v>
          </cell>
        </row>
        <row r="6444">
          <cell r="BX6444">
            <v>235164</v>
          </cell>
          <cell r="BY6444">
            <v>263490</v>
          </cell>
        </row>
        <row r="6445">
          <cell r="BX6445">
            <v>235165</v>
          </cell>
          <cell r="BY6445">
            <v>263491</v>
          </cell>
        </row>
        <row r="6446">
          <cell r="BX6446">
            <v>235166</v>
          </cell>
          <cell r="BY6446">
            <v>263492</v>
          </cell>
        </row>
        <row r="6447">
          <cell r="BX6447">
            <v>235167</v>
          </cell>
          <cell r="BY6447">
            <v>263493</v>
          </cell>
        </row>
        <row r="6448">
          <cell r="BX6448">
            <v>235168</v>
          </cell>
          <cell r="BY6448">
            <v>263494</v>
          </cell>
        </row>
        <row r="6449">
          <cell r="BX6449">
            <v>235169</v>
          </cell>
          <cell r="BY6449">
            <v>263495</v>
          </cell>
        </row>
        <row r="6450">
          <cell r="BX6450">
            <v>235170</v>
          </cell>
          <cell r="BY6450">
            <v>263496</v>
          </cell>
        </row>
        <row r="6451">
          <cell r="BX6451">
            <v>235171</v>
          </cell>
          <cell r="BY6451">
            <v>263497</v>
          </cell>
        </row>
        <row r="6452">
          <cell r="BX6452">
            <v>235172</v>
          </cell>
          <cell r="BY6452">
            <v>263498</v>
          </cell>
        </row>
        <row r="6453">
          <cell r="BX6453">
            <v>235173</v>
          </cell>
          <cell r="BY6453">
            <v>263499</v>
          </cell>
        </row>
        <row r="6454">
          <cell r="BX6454">
            <v>235174</v>
          </cell>
          <cell r="BY6454">
            <v>263500</v>
          </cell>
        </row>
        <row r="6455">
          <cell r="BX6455">
            <v>235175</v>
          </cell>
          <cell r="BY6455">
            <v>263501</v>
          </cell>
        </row>
        <row r="6456">
          <cell r="BX6456">
            <v>235176</v>
          </cell>
          <cell r="BY6456">
            <v>263502</v>
          </cell>
        </row>
        <row r="6457">
          <cell r="BX6457">
            <v>235177</v>
          </cell>
          <cell r="BY6457">
            <v>263503</v>
          </cell>
        </row>
        <row r="6458">
          <cell r="BX6458">
            <v>235178</v>
          </cell>
          <cell r="BY6458">
            <v>263504</v>
          </cell>
        </row>
        <row r="6459">
          <cell r="BX6459">
            <v>235179</v>
          </cell>
          <cell r="BY6459">
            <v>263505</v>
          </cell>
        </row>
        <row r="6460">
          <cell r="BX6460">
            <v>235180</v>
          </cell>
          <cell r="BY6460">
            <v>263506</v>
          </cell>
        </row>
        <row r="6461">
          <cell r="BX6461">
            <v>235181</v>
          </cell>
          <cell r="BY6461">
            <v>263507</v>
          </cell>
        </row>
        <row r="6462">
          <cell r="BX6462">
            <v>235182</v>
          </cell>
          <cell r="BY6462">
            <v>263508</v>
          </cell>
        </row>
        <row r="6463">
          <cell r="BX6463">
            <v>235183</v>
          </cell>
          <cell r="BY6463">
            <v>263509</v>
          </cell>
        </row>
        <row r="6464">
          <cell r="BX6464">
            <v>235184</v>
          </cell>
          <cell r="BY6464">
            <v>263510</v>
          </cell>
        </row>
        <row r="6465">
          <cell r="BX6465">
            <v>235185</v>
          </cell>
          <cell r="BY6465">
            <v>263511</v>
          </cell>
        </row>
        <row r="6466">
          <cell r="BX6466">
            <v>235186</v>
          </cell>
          <cell r="BY6466">
            <v>263512</v>
          </cell>
        </row>
        <row r="6467">
          <cell r="BX6467">
            <v>235187</v>
          </cell>
          <cell r="BY6467">
            <v>263513</v>
          </cell>
        </row>
        <row r="6468">
          <cell r="BX6468">
            <v>235188</v>
          </cell>
          <cell r="BY6468">
            <v>263514</v>
          </cell>
        </row>
        <row r="6469">
          <cell r="BX6469">
            <v>235189</v>
          </cell>
          <cell r="BY6469">
            <v>263515</v>
          </cell>
        </row>
        <row r="6470">
          <cell r="BX6470">
            <v>235190</v>
          </cell>
          <cell r="BY6470">
            <v>263516</v>
          </cell>
        </row>
        <row r="6471">
          <cell r="BX6471">
            <v>235191</v>
          </cell>
          <cell r="BY6471">
            <v>263517</v>
          </cell>
        </row>
        <row r="6472">
          <cell r="BX6472">
            <v>235192</v>
          </cell>
          <cell r="BY6472">
            <v>263518</v>
          </cell>
        </row>
        <row r="6473">
          <cell r="BX6473">
            <v>235193</v>
          </cell>
          <cell r="BY6473">
            <v>263519</v>
          </cell>
        </row>
        <row r="6474">
          <cell r="BX6474">
            <v>235194</v>
          </cell>
          <cell r="BY6474">
            <v>263520</v>
          </cell>
        </row>
        <row r="6475">
          <cell r="BX6475">
            <v>235195</v>
          </cell>
          <cell r="BY6475">
            <v>263521</v>
          </cell>
        </row>
        <row r="6476">
          <cell r="BX6476">
            <v>235196</v>
          </cell>
          <cell r="BY6476">
            <v>263522</v>
          </cell>
        </row>
        <row r="6477">
          <cell r="BX6477">
            <v>235197</v>
          </cell>
          <cell r="BY6477">
            <v>263523</v>
          </cell>
        </row>
        <row r="6478">
          <cell r="BX6478">
            <v>235198</v>
          </cell>
          <cell r="BY6478">
            <v>263524</v>
          </cell>
        </row>
        <row r="6479">
          <cell r="BX6479">
            <v>235199</v>
          </cell>
          <cell r="BY6479">
            <v>263525</v>
          </cell>
        </row>
        <row r="6480">
          <cell r="BX6480">
            <v>235200</v>
          </cell>
          <cell r="BY6480">
            <v>263526</v>
          </cell>
        </row>
        <row r="6481">
          <cell r="BX6481">
            <v>235201</v>
          </cell>
          <cell r="BY6481">
            <v>263527</v>
          </cell>
        </row>
        <row r="6482">
          <cell r="BX6482">
            <v>235202</v>
          </cell>
          <cell r="BY6482">
            <v>263528</v>
          </cell>
        </row>
        <row r="6483">
          <cell r="BX6483">
            <v>235203</v>
          </cell>
          <cell r="BY6483">
            <v>263529</v>
          </cell>
        </row>
        <row r="6484">
          <cell r="BX6484">
            <v>235204</v>
          </cell>
          <cell r="BY6484">
            <v>263530</v>
          </cell>
        </row>
        <row r="6485">
          <cell r="BX6485">
            <v>235205</v>
          </cell>
          <cell r="BY6485">
            <v>263531</v>
          </cell>
        </row>
        <row r="6486">
          <cell r="BX6486">
            <v>235206</v>
          </cell>
          <cell r="BY6486">
            <v>263532</v>
          </cell>
        </row>
        <row r="6487">
          <cell r="BX6487">
            <v>235207</v>
          </cell>
          <cell r="BY6487">
            <v>263533</v>
          </cell>
        </row>
        <row r="6488">
          <cell r="BX6488">
            <v>235208</v>
          </cell>
          <cell r="BY6488">
            <v>263534</v>
          </cell>
        </row>
        <row r="6489">
          <cell r="BX6489">
            <v>235209</v>
          </cell>
          <cell r="BY6489">
            <v>263535</v>
          </cell>
        </row>
        <row r="6490">
          <cell r="BX6490">
            <v>235210</v>
          </cell>
          <cell r="BY6490">
            <v>263536</v>
          </cell>
        </row>
        <row r="6491">
          <cell r="BX6491">
            <v>235211</v>
          </cell>
          <cell r="BY6491">
            <v>263537</v>
          </cell>
        </row>
        <row r="6492">
          <cell r="BX6492">
            <v>235212</v>
          </cell>
          <cell r="BY6492">
            <v>263538</v>
          </cell>
        </row>
        <row r="6493">
          <cell r="BX6493">
            <v>235213</v>
          </cell>
          <cell r="BY6493">
            <v>263539</v>
          </cell>
        </row>
        <row r="6494">
          <cell r="BX6494">
            <v>235214</v>
          </cell>
          <cell r="BY6494">
            <v>263540</v>
          </cell>
        </row>
        <row r="6495">
          <cell r="BX6495">
            <v>235215</v>
          </cell>
          <cell r="BY6495">
            <v>263541</v>
          </cell>
        </row>
        <row r="6496">
          <cell r="BX6496">
            <v>235216</v>
          </cell>
          <cell r="BY6496">
            <v>263542</v>
          </cell>
        </row>
        <row r="6497">
          <cell r="BX6497">
            <v>235217</v>
          </cell>
          <cell r="BY6497">
            <v>263543</v>
          </cell>
        </row>
        <row r="6498">
          <cell r="BX6498">
            <v>235218</v>
          </cell>
          <cell r="BY6498">
            <v>263544</v>
          </cell>
        </row>
        <row r="6499">
          <cell r="BX6499">
            <v>235219</v>
          </cell>
          <cell r="BY6499">
            <v>263545</v>
          </cell>
        </row>
        <row r="6500">
          <cell r="BX6500">
            <v>235220</v>
          </cell>
          <cell r="BY6500">
            <v>263546</v>
          </cell>
        </row>
        <row r="6501">
          <cell r="BX6501">
            <v>235221</v>
          </cell>
          <cell r="BY6501">
            <v>263547</v>
          </cell>
        </row>
        <row r="6502">
          <cell r="BX6502">
            <v>235222</v>
          </cell>
          <cell r="BY6502">
            <v>263548</v>
          </cell>
        </row>
        <row r="6503">
          <cell r="BX6503">
            <v>235223</v>
          </cell>
          <cell r="BY6503">
            <v>263549</v>
          </cell>
        </row>
        <row r="6504">
          <cell r="BX6504">
            <v>235224</v>
          </cell>
          <cell r="BY6504">
            <v>263550</v>
          </cell>
        </row>
        <row r="6505">
          <cell r="BX6505">
            <v>235225</v>
          </cell>
          <cell r="BY6505">
            <v>263551</v>
          </cell>
        </row>
        <row r="6506">
          <cell r="BX6506">
            <v>235226</v>
          </cell>
          <cell r="BY6506">
            <v>263552</v>
          </cell>
        </row>
        <row r="6507">
          <cell r="BX6507">
            <v>235227</v>
          </cell>
          <cell r="BY6507">
            <v>263553</v>
          </cell>
        </row>
        <row r="6508">
          <cell r="BX6508">
            <v>235228</v>
          </cell>
          <cell r="BY6508">
            <v>263554</v>
          </cell>
        </row>
        <row r="6509">
          <cell r="BX6509">
            <v>235230</v>
          </cell>
          <cell r="BY6509">
            <v>263555</v>
          </cell>
        </row>
        <row r="6510">
          <cell r="BX6510">
            <v>235247</v>
          </cell>
          <cell r="BY6510">
            <v>263556</v>
          </cell>
        </row>
        <row r="6511">
          <cell r="BX6511">
            <v>235231</v>
          </cell>
          <cell r="BY6511">
            <v>263557</v>
          </cell>
        </row>
        <row r="6512">
          <cell r="BX6512">
            <v>236318</v>
          </cell>
          <cell r="BY6512">
            <v>263558</v>
          </cell>
        </row>
        <row r="6513">
          <cell r="BX6513">
            <v>235240</v>
          </cell>
          <cell r="BY6513">
            <v>263559</v>
          </cell>
        </row>
        <row r="6514">
          <cell r="BX6514">
            <v>235238</v>
          </cell>
          <cell r="BY6514">
            <v>263560</v>
          </cell>
        </row>
        <row r="6515">
          <cell r="BX6515">
            <v>235796</v>
          </cell>
          <cell r="BY6515">
            <v>263561</v>
          </cell>
        </row>
        <row r="6516">
          <cell r="BX6516">
            <v>235798</v>
          </cell>
          <cell r="BY6516">
            <v>263562</v>
          </cell>
        </row>
        <row r="6517">
          <cell r="BX6517">
            <v>235799</v>
          </cell>
          <cell r="BY6517">
            <v>263563</v>
          </cell>
        </row>
        <row r="6518">
          <cell r="BX6518">
            <v>235800</v>
          </cell>
          <cell r="BY6518">
            <v>263564</v>
          </cell>
        </row>
        <row r="6519">
          <cell r="BX6519">
            <v>235801</v>
          </cell>
          <cell r="BY6519">
            <v>263565</v>
          </cell>
        </row>
        <row r="6520">
          <cell r="BX6520">
            <v>235819</v>
          </cell>
          <cell r="BY6520">
            <v>263566</v>
          </cell>
        </row>
        <row r="6521">
          <cell r="BX6521">
            <v>235820</v>
          </cell>
          <cell r="BY6521">
            <v>263567</v>
          </cell>
        </row>
        <row r="6522">
          <cell r="BX6522">
            <v>236170</v>
          </cell>
          <cell r="BY6522">
            <v>263568</v>
          </cell>
        </row>
        <row r="6523">
          <cell r="BX6523">
            <v>236171</v>
          </cell>
          <cell r="BY6523">
            <v>263569</v>
          </cell>
        </row>
        <row r="6524">
          <cell r="BX6524">
            <v>236172</v>
          </cell>
          <cell r="BY6524">
            <v>263570</v>
          </cell>
        </row>
        <row r="6525">
          <cell r="BX6525">
            <v>236173</v>
          </cell>
          <cell r="BY6525">
            <v>263571</v>
          </cell>
        </row>
        <row r="6526">
          <cell r="BX6526">
            <v>236176</v>
          </cell>
          <cell r="BY6526">
            <v>263572</v>
          </cell>
        </row>
        <row r="6527">
          <cell r="BX6527">
            <v>236159</v>
          </cell>
          <cell r="BY6527">
            <v>263573</v>
          </cell>
        </row>
        <row r="6528">
          <cell r="BX6528">
            <v>236160</v>
          </cell>
          <cell r="BY6528">
            <v>263574</v>
          </cell>
        </row>
        <row r="6529">
          <cell r="BX6529">
            <v>236161</v>
          </cell>
          <cell r="BY6529">
            <v>263575</v>
          </cell>
        </row>
        <row r="6530">
          <cell r="BX6530">
            <v>236162</v>
          </cell>
          <cell r="BY6530">
            <v>263576</v>
          </cell>
        </row>
        <row r="6531">
          <cell r="BX6531">
            <v>236163</v>
          </cell>
          <cell r="BY6531">
            <v>263577</v>
          </cell>
        </row>
        <row r="6532">
          <cell r="BX6532">
            <v>236164</v>
          </cell>
          <cell r="BY6532">
            <v>263578</v>
          </cell>
        </row>
        <row r="6533">
          <cell r="BX6533">
            <v>236190</v>
          </cell>
          <cell r="BY6533">
            <v>263579</v>
          </cell>
        </row>
        <row r="6534">
          <cell r="BX6534">
            <v>236203</v>
          </cell>
          <cell r="BY6534">
            <v>263580</v>
          </cell>
        </row>
        <row r="6535">
          <cell r="BX6535">
            <v>236286</v>
          </cell>
          <cell r="BY6535">
            <v>263581</v>
          </cell>
        </row>
        <row r="6536">
          <cell r="BX6536">
            <v>236287</v>
          </cell>
          <cell r="BY6536">
            <v>263582</v>
          </cell>
        </row>
        <row r="6537">
          <cell r="BX6537">
            <v>236290</v>
          </cell>
          <cell r="BY6537">
            <v>263583</v>
          </cell>
        </row>
        <row r="6538">
          <cell r="BX6538">
            <v>236296</v>
          </cell>
          <cell r="BY6538">
            <v>263584</v>
          </cell>
        </row>
        <row r="6539">
          <cell r="BX6539">
            <v>236297</v>
          </cell>
          <cell r="BY6539">
            <v>263585</v>
          </cell>
        </row>
        <row r="6540">
          <cell r="BX6540">
            <v>236298</v>
          </cell>
          <cell r="BY6540">
            <v>263586</v>
          </cell>
        </row>
        <row r="6541">
          <cell r="BX6541">
            <v>236299</v>
          </cell>
          <cell r="BY6541">
            <v>263587</v>
          </cell>
        </row>
        <row r="6542">
          <cell r="BX6542">
            <v>236311</v>
          </cell>
          <cell r="BY6542">
            <v>263588</v>
          </cell>
        </row>
        <row r="6543">
          <cell r="BX6543">
            <v>236312</v>
          </cell>
          <cell r="BY6543">
            <v>263589</v>
          </cell>
        </row>
        <row r="6544">
          <cell r="BX6544">
            <v>236313</v>
          </cell>
          <cell r="BY6544">
            <v>263590</v>
          </cell>
        </row>
        <row r="6545">
          <cell r="BX6545">
            <v>236314</v>
          </cell>
          <cell r="BY6545">
            <v>263591</v>
          </cell>
        </row>
        <row r="6546">
          <cell r="BX6546">
            <v>236315</v>
          </cell>
          <cell r="BY6546">
            <v>263592</v>
          </cell>
        </row>
        <row r="6547">
          <cell r="BX6547">
            <v>236316</v>
          </cell>
          <cell r="BY6547">
            <v>263593</v>
          </cell>
        </row>
        <row r="6548">
          <cell r="BX6548">
            <v>236317</v>
          </cell>
          <cell r="BY6548">
            <v>263594</v>
          </cell>
        </row>
        <row r="6549">
          <cell r="BX6549">
            <v>236319</v>
          </cell>
          <cell r="BY6549">
            <v>263595</v>
          </cell>
        </row>
        <row r="6550">
          <cell r="BX6550">
            <v>236324</v>
          </cell>
          <cell r="BY6550">
            <v>263596</v>
          </cell>
        </row>
        <row r="6551">
          <cell r="BX6551">
            <v>236325</v>
          </cell>
          <cell r="BY6551">
            <v>263597</v>
          </cell>
        </row>
        <row r="6552">
          <cell r="BX6552">
            <v>236327</v>
          </cell>
          <cell r="BY6552">
            <v>263598</v>
          </cell>
        </row>
        <row r="6553">
          <cell r="BX6553">
            <v>236328</v>
          </cell>
          <cell r="BY6553">
            <v>263599</v>
          </cell>
        </row>
        <row r="6554">
          <cell r="BX6554">
            <v>236329</v>
          </cell>
          <cell r="BY6554">
            <v>263600</v>
          </cell>
        </row>
        <row r="6555">
          <cell r="BX6555">
            <v>235330</v>
          </cell>
          <cell r="BY6555">
            <v>263601</v>
          </cell>
        </row>
        <row r="6556">
          <cell r="BX6556">
            <v>235331</v>
          </cell>
          <cell r="BY6556">
            <v>263602</v>
          </cell>
        </row>
        <row r="6557">
          <cell r="BX6557">
            <v>235332</v>
          </cell>
          <cell r="BY6557">
            <v>263603</v>
          </cell>
        </row>
        <row r="6558">
          <cell r="BX6558">
            <v>235333</v>
          </cell>
          <cell r="BY6558">
            <v>263604</v>
          </cell>
        </row>
        <row r="6559">
          <cell r="BX6559">
            <v>235334</v>
          </cell>
          <cell r="BY6559">
            <v>263605</v>
          </cell>
        </row>
        <row r="6560">
          <cell r="BX6560">
            <v>235335</v>
          </cell>
          <cell r="BY6560">
            <v>263606</v>
          </cell>
        </row>
        <row r="6561">
          <cell r="BX6561">
            <v>235336</v>
          </cell>
          <cell r="BY6561">
            <v>263607</v>
          </cell>
        </row>
        <row r="6562">
          <cell r="BX6562">
            <v>235337</v>
          </cell>
          <cell r="BY6562">
            <v>263608</v>
          </cell>
        </row>
        <row r="6563">
          <cell r="BX6563">
            <v>235338</v>
          </cell>
          <cell r="BY6563">
            <v>263609</v>
          </cell>
        </row>
        <row r="6564">
          <cell r="BX6564">
            <v>235339</v>
          </cell>
          <cell r="BY6564">
            <v>263610</v>
          </cell>
        </row>
        <row r="6565">
          <cell r="BX6565">
            <v>235340</v>
          </cell>
          <cell r="BY6565">
            <v>263611</v>
          </cell>
        </row>
        <row r="6566">
          <cell r="BX6566">
            <v>235341</v>
          </cell>
          <cell r="BY6566">
            <v>263612</v>
          </cell>
        </row>
        <row r="6567">
          <cell r="BX6567">
            <v>235342</v>
          </cell>
          <cell r="BY6567">
            <v>263613</v>
          </cell>
        </row>
        <row r="6568">
          <cell r="BX6568">
            <v>235343</v>
          </cell>
          <cell r="BY6568">
            <v>263614</v>
          </cell>
        </row>
        <row r="6569">
          <cell r="BX6569">
            <v>235344</v>
          </cell>
          <cell r="BY6569">
            <v>263615</v>
          </cell>
        </row>
        <row r="6570">
          <cell r="BX6570">
            <v>235345</v>
          </cell>
          <cell r="BY6570">
            <v>263616</v>
          </cell>
        </row>
        <row r="6571">
          <cell r="BX6571">
            <v>235346</v>
          </cell>
          <cell r="BY6571">
            <v>263617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yakudumisa Nokwe" refreshedDate="46162.697856365739" createdVersion="8" refreshedVersion="8" minRefreshableVersion="3" recordCount="127" xr:uid="{757C6497-DD5A-4129-8931-B3D7E3B1A414}">
  <cacheSource type="worksheet">
    <worksheetSource ref="A1:AK128" sheet="Water Budget Detail"/>
  </cacheSource>
  <cacheFields count="37">
    <cacheField name="Project_Id" numFmtId="0">
      <sharedItems containsSemiMixedTypes="0" containsString="0" containsNumber="1" containsInteger="1" minValue="11384" maxValue="11971"/>
    </cacheField>
    <cacheField name="PlanProjectItem_ID" numFmtId="0">
      <sharedItems containsSemiMixedTypes="0" containsString="0" containsNumber="1" containsInteger="1" minValue="219992" maxValue="235761"/>
    </cacheField>
    <cacheField name="NewItemID" numFmtId="0">
      <sharedItems containsSemiMixedTypes="0" containsString="0" containsNumber="1" containsInteger="1" minValue="253525" maxValue="263448"/>
    </cacheField>
    <cacheField name="ProjectCode" numFmtId="0">
      <sharedItems containsSemiMixedTypes="0" containsString="0" containsNumber="1" containsInteger="1" minValue="1284" maxValue="4794"/>
    </cacheField>
    <cacheField name="ProjectName" numFmtId="0">
      <sharedItems/>
    </cacheField>
    <cacheField name="ProjectDesc" numFmtId="0">
      <sharedItems/>
    </cacheField>
    <cacheField name="CapitalOperation" numFmtId="0">
      <sharedItems containsSemiMixedTypes="0" containsString="0" containsNumber="1" containsInteger="1" minValue="0" maxValue="4"/>
    </cacheField>
    <cacheField name="CapitalOperationDesc" numFmtId="0">
      <sharedItems/>
    </cacheField>
    <cacheField name="ProjectStatus" numFmtId="0">
      <sharedItems/>
    </cacheField>
    <cacheField name="Department_ID" numFmtId="0">
      <sharedItems containsSemiMixedTypes="0" containsString="0" containsNumber="1" containsInteger="1" minValue="5" maxValue="5"/>
    </cacheField>
    <cacheField name="DivisionID" numFmtId="0">
      <sharedItems containsSemiMixedTypes="0" containsString="0" containsNumber="1" containsInteger="1" minValue="99" maxValue="101"/>
    </cacheField>
    <cacheField name="MuniClassification" numFmtId="0">
      <sharedItems/>
    </cacheField>
    <cacheField name="SCOAFunctionCode" numFmtId="0">
      <sharedItems/>
    </cacheField>
    <cacheField name="SCOAFunctionDesc" numFmtId="0">
      <sharedItems/>
    </cacheField>
    <cacheField name="SCOARegionCode" numFmtId="0">
      <sharedItems/>
    </cacheField>
    <cacheField name="SCOARegionDesc" numFmtId="0">
      <sharedItems/>
    </cacheField>
    <cacheField name="SCOACostingCode" numFmtId="0">
      <sharedItems/>
    </cacheField>
    <cacheField name="SCOACostingDesc" numFmtId="0">
      <sharedItems/>
    </cacheField>
    <cacheField name="ScoaProjectCode" numFmtId="0">
      <sharedItems/>
    </cacheField>
    <cacheField name="SCOAProjectDesc" numFmtId="0">
      <sharedItems/>
    </cacheField>
    <cacheField name="SCOAFundCode" numFmtId="0">
      <sharedItems/>
    </cacheField>
    <cacheField name="SCOAFundDesc" numFmtId="0">
      <sharedItems/>
    </cacheField>
    <cacheField name="SCOAItemCode" numFmtId="0">
      <sharedItems/>
    </cacheField>
    <cacheField name="SCOAItemDesc" numFmtId="0">
      <sharedItems count="43">
        <s v="Expenditure:Inventory Consumed:Materials and Supplies"/>
        <s v="Expenditure:Contracted Services:Outsourced Services:Water Takers"/>
        <s v="Expenditure:Contracted Services:Consultants and Professional Services:Laboratory Services:Water"/>
        <s v="Expenditure:Employee Related Cost:Municipal Staff:Salaries, Wages and Allowances:Allowances:Housing Benefits and Incidental:Essential User"/>
        <s v="Expenditure:Employee Related Cost:Municipal Staff:Salaries, Wages and Allowances:Allowances:Service Related Benefits:Standby Allowance"/>
        <s v="Expenditure:Employee Related Cost:Municipal Staff:Social Contributions:Pension"/>
        <s v="Expenditure:Employee Related Cost:Municipal Staff:Social Contributions:Bargaining Council"/>
        <s v="Expenditure:Operational Cost:Skills Development Fund Levy"/>
        <s v="Expenditure:Employee Related Cost:Municipal Staff:Salaries, Wages and Allowances:Allowances:Housing Benefits and Incidental:Housing Benefits"/>
        <s v="Expenditure:Employee Related Cost:Municipal Staff:Salaries, Wages and Allowances:Allowances:Service Related Benefits:Overtime:Structured"/>
        <s v="Expenditure:Employee Related Cost:Municipal Staff:Social Contributions:Group Life Insurance"/>
        <s v="Expenditure:Employee Related Cost:Municipal Staff:Salaries, Wages and Allowances:Allowances:Accommodation, Travel and Incidental"/>
        <s v="Expenditure:Employee Related Cost:Municipal Staff:Salaries, Wages and Allowances:Allowances:Service Related Benefits:Bonus"/>
        <s v="Expenditure:Operational Cost:Workmen's Compensation Fund"/>
        <s v="Expenditure:Employee Related Cost:Municipal Staff:Salaries, Wages and Allowances:Allowances:Cellular and Telephone"/>
        <s v="Expenditure:Employee Related Cost:Municipal Staff:Salaries, Wages and Allowances:Allowances:Service Related Benefits:Leave Pay"/>
        <s v="Expenditure:Employee Related Cost:Municipal Staff:Social Contributions:Unemployment Insurance"/>
        <s v="Expenditure:Employee Related Cost:Municipal Staff:Salaries, Wages and Allowances:Basic Salary and Wages"/>
        <s v="Expenditure:Employee Related Cost:Municipal Staff:Salaries, Wages and Allowances:Allowances:Housing Benefits and Incidental:Rental Subsidy"/>
        <s v="Expenditure:Employee Related Cost:Municipal Staff:Social Contributions:Medical"/>
        <s v="Expenditure:Operational Cost:Professional Bodies, Membership and Subscription"/>
        <s v="Expenditure:Operational Cost:Advertising, Publicity and Marketing:Corporate and Municipal Activities"/>
        <s v="Expenditure:Inventory Consumed:Consumables:Zero Rated"/>
        <s v="Expenditure:Operational Cost:Printing, Publications and Books"/>
        <s v="Expenditure:Operational Cost:Travel and Subsistence:Domestic:Transport without Operator:Car Rental"/>
        <s v="Expenditure:Operational Cost:Entertainment:Total for All Other Councillors"/>
        <s v="Expenditure:Operational Cost:Registration Fees:Seminars, Conferences, Workshops and Events:National"/>
        <s v="Expenditure:Operational Cost:Communication:Telephone, Fax, Telegraph and Telex"/>
        <s v="Expenditure:Operational Cost:Insurance Underwriting:Insurance Claims"/>
        <s v="Expenditure:Operational Cost:Travel and Subsistence:Domestic:Food and Beverage (Served)"/>
        <s v="Expenditure:Operational Cost:Uniform and Protective Clothing"/>
        <s v="Expenditure:Operational Cost:Drivers Licences and Permits"/>
        <s v="Expenditure:Operational Cost:Licences:Motor Vehicle Licence and Registrations"/>
        <s v="Expenditure:Operational Cost:Travel and Subsistence:Domestic:Daily Allowance"/>
        <s v="Expenditure:Operational Cost:Fines and Penalties:Road Traffic and Other Fines"/>
        <s v="Expenditure:Operational Cost:Entertainment:Senior Management"/>
        <s v="Expenditure:Operational Cost:Municipal Services"/>
        <s v="Revenue:Exchange Revenue:Interest, Dividend and Rent on Land:Interest:Receivables:Waste Water Management"/>
        <s v="Revenue:Exchange Revenue:Interest, Dividend and Rent on Land:Interest:Receivables:Water"/>
        <s v="Expenditure:Inventory Consumed:Water"/>
        <s v="Revenue:Exchange Revenue:Service Charges:Water:Sale:Flat Rate"/>
        <s v="Revenue:Exchange Revenue:Service Charges:Waste Water Management:Sanitation Charges"/>
        <s v="Expenditure:Surplus / Deficit:Transfer to Accumulated Surplus" u="1"/>
      </sharedItems>
    </cacheField>
    <cacheField name="A4" numFmtId="0">
      <sharedItems containsBlank="1" count="8">
        <s v="Expenditure/Inventory consumed"/>
        <s v="Expenditure/Contracted services"/>
        <s v="Expenditure/Employee related costs"/>
        <s v="Expenditure/Operational costs"/>
        <s v="Revenue/Exchange Revenue/Interest earned from Receivables"/>
        <s v="Revenue/Exchange Revenue/Service charges - Water"/>
        <s v="Revenue/Exchange Revenue/Service charges - Waste Water Management"/>
        <m u="1"/>
      </sharedItems>
    </cacheField>
    <cacheField name="OriginalBudget" numFmtId="0">
      <sharedItems containsSemiMixedTypes="0" containsString="0" containsNumber="1" containsInteger="1" minValue="-57891699" maxValue="13119675"/>
    </cacheField>
    <cacheField name="Virement" numFmtId="0">
      <sharedItems containsSemiMixedTypes="0" containsString="0" containsNumber="1" containsInteger="1" minValue="-2000000" maxValue="2000000"/>
    </cacheField>
    <cacheField name="Adjustment" numFmtId="0">
      <sharedItems containsSemiMixedTypes="0" containsString="0" containsNumber="1" containsInteger="1" minValue="0" maxValue="0"/>
    </cacheField>
    <cacheField name="CurrentYearBudget" numFmtId="0">
      <sharedItems containsSemiMixedTypes="0" containsString="0" containsNumber="1" containsInteger="1" minValue="-57891699" maxValue="13119675"/>
    </cacheField>
    <cacheField name="Reserved" numFmtId="0">
      <sharedItems containsSemiMixedTypes="0" containsString="0" containsNumber="1" minValue="0" maxValue="600114.48"/>
    </cacheField>
    <cacheField name="Committed" numFmtId="0">
      <sharedItems containsSemiMixedTypes="0" containsString="0" containsNumber="1" minValue="0" maxValue="1494216.37"/>
    </cacheField>
    <cacheField name="6 Months Actual" numFmtId="0">
      <sharedItems containsSemiMixedTypes="0" containsString="0" containsNumber="1" minValue="-20235245.219999999" maxValue="7321140.7199999997"/>
    </cacheField>
    <cacheField name="AvailableBudget" numFmtId="0">
      <sharedItems containsSemiMixedTypes="0" containsString="0" containsNumber="1" minValue="-37656453.780000001" maxValue="6021552.6200000001"/>
    </cacheField>
    <cacheField name="% Spend" numFmtId="0">
      <sharedItems containsSemiMixedTypes="0" containsString="0" containsNumber="1" minValue="0" maxValue="1770.04"/>
    </cacheField>
    <cacheField name="2026 2027" numFmtId="164">
      <sharedItems containsSemiMixedTypes="0" containsString="0" containsNumber="1" minValue="-62033692" maxValue="47931220.450000003"/>
    </cacheField>
    <cacheField name="2027 2028" numFmtId="164">
      <sharedItems containsSemiMixedTypes="0" containsString="0" containsNumber="1" minValue="-64080803.835999995" maxValue="49512950.724849999"/>
    </cacheField>
    <cacheField name="2028 2029" numFmtId="164">
      <sharedItems containsSemiMixedTypes="0" containsString="0" containsNumber="1" minValue="-66131389.558752" maxValue="51097365.1480451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7">
  <r>
    <n v="11384"/>
    <n v="226348"/>
    <n v="257981"/>
    <n v="1284"/>
    <s v="1284 | V1District_WaterProject___073_30000_LIM333_Contracted Service water supply"/>
    <s v="V1District_WaterProject___073_30000_LIM333_Contracted Service water supply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7003000000000000000000000000000000"/>
    <x v="0"/>
    <x v="0"/>
    <n v="310000"/>
    <n v="0"/>
    <n v="0"/>
    <n v="310000"/>
    <n v="0"/>
    <n v="0"/>
    <n v="155599.06"/>
    <n v="154400.94"/>
    <n v="50.19"/>
    <n v="310000"/>
    <n v="320230"/>
    <n v="330477.36"/>
  </r>
  <r>
    <n v="11384"/>
    <n v="219993"/>
    <n v="253526"/>
    <n v="1284"/>
    <s v="1284 | V1District_WaterProject___073_30000_LIM333_Contracted Service water supply"/>
    <s v="V1District_WaterProject___073_30000_LIM333_Contracted Service water supply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3001036000000000000000000000000000"/>
    <x v="1"/>
    <x v="1"/>
    <n v="5178974"/>
    <n v="-2000000"/>
    <n v="0"/>
    <n v="3178974"/>
    <n v="0"/>
    <n v="0"/>
    <n v="0"/>
    <n v="3178974"/>
    <n v="0"/>
    <n v="5972555"/>
    <n v="6169649.3149999995"/>
    <n v="6367078.09308"/>
  </r>
  <r>
    <n v="11384"/>
    <n v="226394"/>
    <n v="258017"/>
    <n v="1284"/>
    <s v="1284 | V1District_WaterProject___073_30000_LIM333_Contracted Service water supply"/>
    <s v="V1District_WaterProject___073_30000_LIM333_Contracted Service water supply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3002003004000000000000000000000000"/>
    <x v="2"/>
    <x v="1"/>
    <n v="150000"/>
    <n v="0"/>
    <n v="0"/>
    <n v="150000"/>
    <n v="0"/>
    <n v="0"/>
    <n v="56850"/>
    <n v="93150"/>
    <n v="37.9"/>
    <n v="150000"/>
    <n v="154950"/>
    <n v="159908.4"/>
  </r>
  <r>
    <n v="11385"/>
    <n v="220052"/>
    <n v="253581"/>
    <n v="1285"/>
    <s v="1285 | V1District_WaterProject___073_30000_LIM333_Council Owned land"/>
    <s v="V1District_WaterProject___073_30000_LIM333_Council Owned land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7002001000000000000000"/>
    <s v="Operational:Maintenance:Infrastructure:Corrective Maintenance:Planned:Water Supply Infrastructure:Boreholes:Land"/>
    <s v="FD001001001008005000000000000000000000"/>
    <s v="Fund:Operational:Revenue:General Revenue:Service Charges:Water"/>
    <s v="IE007003000000000000000000000000000000"/>
    <x v="0"/>
    <x v="0"/>
    <n v="109367"/>
    <n v="0"/>
    <n v="0"/>
    <n v="109367"/>
    <n v="0"/>
    <n v="0"/>
    <n v="0"/>
    <n v="109367"/>
    <n v="0"/>
    <n v="109367"/>
    <n v="112976.11099999999"/>
    <n v="116591.34655199999"/>
  </r>
  <r>
    <n v="11386"/>
    <n v="231652"/>
    <n v="256491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2000000000000000000000000"/>
    <s v="Fund:Operational:Revenue:General Revenue:Equitable Share"/>
    <s v="IE005002001005005002000000000000000000"/>
    <x v="3"/>
    <x v="2"/>
    <n v="408000"/>
    <n v="0"/>
    <n v="0"/>
    <n v="408000"/>
    <n v="0"/>
    <n v="0"/>
    <n v="307814.43"/>
    <n v="100185.57"/>
    <n v="75.44"/>
    <n v="47931220.450000003"/>
    <n v="49512950.724849999"/>
    <n v="51097365.148045197"/>
  </r>
  <r>
    <n v="11386"/>
    <n v="220012"/>
    <n v="253543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08000000000000000000"/>
    <x v="4"/>
    <x v="2"/>
    <n v="1466621"/>
    <n v="0"/>
    <n v="0"/>
    <n v="1466621"/>
    <n v="0"/>
    <n v="0"/>
    <n v="580131.9"/>
    <n v="886489.1"/>
    <n v="39.56"/>
    <n v="0"/>
    <n v="0"/>
    <n v="0"/>
  </r>
  <r>
    <n v="11386"/>
    <n v="220027"/>
    <n v="253557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5000000000000000000000000"/>
    <x v="5"/>
    <x v="2"/>
    <n v="3919195"/>
    <n v="0"/>
    <n v="0"/>
    <n v="3919195"/>
    <n v="0"/>
    <n v="0"/>
    <n v="1450097.47"/>
    <n v="2469097.5299999998"/>
    <n v="37"/>
    <n v="0"/>
    <n v="0"/>
    <n v="0"/>
  </r>
  <r>
    <n v="11386"/>
    <n v="220018"/>
    <n v="253548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2000000000000000000000000"/>
    <x v="6"/>
    <x v="2"/>
    <n v="9053"/>
    <n v="0"/>
    <n v="0"/>
    <n v="9053"/>
    <n v="0"/>
    <n v="0"/>
    <n v="3451.25"/>
    <n v="5601.75"/>
    <n v="38.119999999999997"/>
    <n v="0"/>
    <n v="0"/>
    <n v="0"/>
  </r>
  <r>
    <n v="11386"/>
    <n v="225979"/>
    <n v="257557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47000000000000000000000000000000"/>
    <x v="7"/>
    <x v="3"/>
    <n v="24272"/>
    <n v="0"/>
    <n v="0"/>
    <n v="24272"/>
    <n v="0"/>
    <n v="0"/>
    <n v="127552.12"/>
    <n v="-103280.12"/>
    <n v="525.51"/>
    <n v="24272"/>
    <n v="25072.975999999999"/>
    <n v="25875.311232"/>
  </r>
  <r>
    <n v="11386"/>
    <n v="219998"/>
    <n v="253530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5003000000000000000000"/>
    <x v="8"/>
    <x v="2"/>
    <n v="58094"/>
    <n v="0"/>
    <n v="0"/>
    <n v="58094"/>
    <n v="0"/>
    <n v="0"/>
    <n v="58746.67"/>
    <n v="-652.66999999999996"/>
    <n v="101.12"/>
    <n v="0"/>
    <n v="0"/>
    <n v="0"/>
  </r>
  <r>
    <n v="11386"/>
    <n v="220009"/>
    <n v="253540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12003000000000000000"/>
    <x v="9"/>
    <x v="2"/>
    <n v="2353500"/>
    <n v="0"/>
    <n v="0"/>
    <n v="2353500"/>
    <n v="0"/>
    <n v="0"/>
    <n v="2141540.44"/>
    <n v="211959.56"/>
    <n v="90.99"/>
    <n v="0"/>
    <n v="0"/>
    <n v="0"/>
  </r>
  <r>
    <n v="11386"/>
    <n v="220019"/>
    <n v="253549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3000000000000000000000000"/>
    <x v="10"/>
    <x v="2"/>
    <n v="391621"/>
    <n v="0"/>
    <n v="0"/>
    <n v="391621"/>
    <n v="0"/>
    <n v="0"/>
    <n v="134592.32999999999"/>
    <n v="257028.67"/>
    <n v="34.369999999999997"/>
    <n v="0"/>
    <n v="0"/>
    <n v="0"/>
  </r>
  <r>
    <n v="11386"/>
    <n v="219997"/>
    <n v="253529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1000000000000000000000"/>
    <x v="11"/>
    <x v="2"/>
    <n v="773706"/>
    <n v="0"/>
    <n v="0"/>
    <n v="773706"/>
    <n v="0"/>
    <n v="0"/>
    <n v="393345.57"/>
    <n v="380360.43"/>
    <n v="50.84"/>
    <n v="0"/>
    <n v="0"/>
    <n v="0"/>
  </r>
  <r>
    <n v="11386"/>
    <n v="220003"/>
    <n v="253534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03000000000000000000"/>
    <x v="12"/>
    <x v="2"/>
    <n v="1706600"/>
    <n v="0"/>
    <n v="0"/>
    <n v="1706600"/>
    <n v="0"/>
    <n v="0"/>
    <n v="542092.9"/>
    <n v="1164507.1000000001"/>
    <n v="31.76"/>
    <n v="0"/>
    <n v="0"/>
    <n v="0"/>
  </r>
  <r>
    <n v="11386"/>
    <n v="220093"/>
    <n v="253619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10062000000000000000000000000000000"/>
    <x v="13"/>
    <x v="3"/>
    <n v="205221"/>
    <n v="0"/>
    <n v="0"/>
    <n v="205221"/>
    <n v="0"/>
    <n v="0"/>
    <n v="161970.96"/>
    <n v="43250.04"/>
    <n v="78.930000000000007"/>
    <n v="205221"/>
    <n v="211993.29299999998"/>
    <n v="218777.07837599999"/>
  </r>
  <r>
    <n v="11386"/>
    <n v="223829"/>
    <n v="256466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3000000000000000000000"/>
    <x v="14"/>
    <x v="2"/>
    <n v="114000"/>
    <n v="0"/>
    <n v="0"/>
    <n v="114000"/>
    <n v="0"/>
    <n v="0"/>
    <n v="57000"/>
    <n v="57000"/>
    <n v="50"/>
    <n v="0"/>
    <n v="0"/>
    <n v="0"/>
  </r>
  <r>
    <n v="11386"/>
    <n v="220004"/>
    <n v="253535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13000000000000000000"/>
    <x v="15"/>
    <x v="2"/>
    <n v="1747148"/>
    <n v="0"/>
    <n v="0"/>
    <n v="1747148"/>
    <n v="0"/>
    <n v="0"/>
    <n v="369317.16"/>
    <n v="1377830.84"/>
    <n v="21.14"/>
    <n v="0"/>
    <n v="0"/>
    <n v="0"/>
  </r>
  <r>
    <n v="11386"/>
    <n v="220028"/>
    <n v="253558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6000000000000000000000000"/>
    <x v="16"/>
    <x v="2"/>
    <n v="139920"/>
    <n v="0"/>
    <n v="0"/>
    <n v="139920"/>
    <n v="0"/>
    <n v="0"/>
    <n v="59845.38"/>
    <n v="80074.62"/>
    <n v="42.77"/>
    <n v="0"/>
    <n v="0"/>
    <n v="0"/>
  </r>
  <r>
    <n v="11386"/>
    <n v="220013"/>
    <n v="263447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1000000000000000000000000"/>
    <x v="17"/>
    <x v="2"/>
    <n v="13119675"/>
    <n v="0"/>
    <n v="0"/>
    <n v="13119675"/>
    <n v="0"/>
    <n v="0"/>
    <n v="7321140.7199999997"/>
    <n v="5798534.2800000003"/>
    <n v="55.8"/>
    <n v="0"/>
    <n v="0"/>
    <n v="0"/>
  </r>
  <r>
    <n v="11386"/>
    <n v="232825"/>
    <n v="256499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5005000000000000000000"/>
    <x v="18"/>
    <x v="2"/>
    <n v="52704"/>
    <n v="0"/>
    <n v="0"/>
    <n v="52704"/>
    <n v="0"/>
    <n v="0"/>
    <n v="0"/>
    <n v="52704"/>
    <n v="0"/>
    <n v="0"/>
    <n v="0"/>
    <n v="0"/>
  </r>
  <r>
    <n v="11386"/>
    <n v="220022"/>
    <n v="253552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4000000000000000000000000"/>
    <x v="19"/>
    <x v="2"/>
    <n v="1884751"/>
    <n v="0"/>
    <n v="0"/>
    <n v="1884751"/>
    <n v="0"/>
    <n v="0"/>
    <n v="425575.5"/>
    <n v="1459175.5"/>
    <n v="22.58"/>
    <n v="0"/>
    <n v="0"/>
    <n v="0"/>
  </r>
  <r>
    <n v="11386"/>
    <n v="220081"/>
    <n v="253607"/>
    <n v="1286"/>
    <s v="1286 | V1District_WaterProject___073_30000_LIM333_Employee cost"/>
    <s v="V1District_WaterProject___073_30000_LIM333_Employee cos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42000000000000000000000000000000"/>
    <x v="20"/>
    <x v="3"/>
    <n v="293172"/>
    <n v="0"/>
    <n v="0"/>
    <n v="293172"/>
    <n v="0"/>
    <n v="0"/>
    <n v="287288"/>
    <n v="5884"/>
    <n v="97.99"/>
    <n v="293172"/>
    <n v="302846.67599999998"/>
    <n v="312537.76963200001"/>
  </r>
  <r>
    <n v="11387"/>
    <n v="231287"/>
    <n v="263296"/>
    <n v="1287"/>
    <s v="1287 | V1District_WaterProject___073_30000_LIM333_EPWP"/>
    <s v="V1District_WaterProject___073_30000_LIM333_EPWP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6001000000000000000000000000000"/>
    <s v="Operational:Typical Work Streams:Expanded Public Works Programme:Project"/>
    <s v="FD001001001008005000000000000000000000"/>
    <s v="Fund:Operational:Revenue:General Revenue:Service Charges:Water"/>
    <s v="IE007003000000000000000000000000000000"/>
    <x v="0"/>
    <x v="0"/>
    <n v="400000"/>
    <n v="0"/>
    <n v="0"/>
    <n v="400000"/>
    <n v="0"/>
    <n v="0"/>
    <n v="83104.039999999994"/>
    <n v="316895.96000000002"/>
    <n v="20.78"/>
    <n v="400000"/>
    <n v="413199.99999999994"/>
    <n v="426422.39999999997"/>
  </r>
  <r>
    <n v="11387"/>
    <n v="219994"/>
    <n v="253527"/>
    <n v="1287"/>
    <s v="1287 | V1District_WaterProject___073_30000_LIM333_EPWP"/>
    <s v="V1District_WaterProject___073_30000_LIM333_EPWP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6001000000000000000000000000000"/>
    <s v="Operational:Typical Work Streams:Expanded Public Works Programme:Project"/>
    <s v="FD001001001008005000000000000000000000"/>
    <s v="Fund:Operational:Revenue:General Revenue:Service Charges:Water"/>
    <s v="IE003001036000000000000000000000000000"/>
    <x v="1"/>
    <x v="1"/>
    <n v="2606833"/>
    <n v="0"/>
    <n v="0"/>
    <n v="2606833"/>
    <n v="0"/>
    <n v="0"/>
    <n v="1160829.5"/>
    <n v="1446003.5"/>
    <n v="44.53"/>
    <n v="2606833"/>
    <n v="2692858.4889999996"/>
    <n v="2779029.9606479998"/>
  </r>
  <r>
    <n v="11388"/>
    <n v="220040"/>
    <n v="253569"/>
    <n v="1288"/>
    <s v="1288 | V1District_WaterProject___073_30000_LIM333_Maintenance water_Distribution network"/>
    <s v="V1District_WaterProject___073_30000_LIM333_Maintenance water_Distribution network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1001007004001000000000000000"/>
    <s v="Operational:Maintenance:Infrastructure:Preventative Maintenance:Interval Based:Water Supply Infrastructure:Distribution:Municipal Service Connections"/>
    <s v="FD001001001008005000000000000000000000"/>
    <s v="Fund:Operational:Revenue:General Revenue:Service Charges:Water"/>
    <s v="IE007003000000000000000000000000000000"/>
    <x v="0"/>
    <x v="0"/>
    <n v="1211146"/>
    <n v="0"/>
    <n v="0"/>
    <n v="1211146"/>
    <n v="0"/>
    <n v="59378.51"/>
    <n v="716753.83"/>
    <n v="435013.66"/>
    <n v="59.18"/>
    <n v="1211146"/>
    <n v="1251113.818"/>
    <n v="1291149.4601759999"/>
  </r>
  <r>
    <n v="11389"/>
    <n v="220046"/>
    <n v="253575"/>
    <n v="1289"/>
    <s v="1289 | V1District_WaterProject___073_30000_LIM333_Maintenance water_Furniture and office equipment"/>
    <s v="V1District_WaterProject___073_30000_LIM333_Maintenance water_Furniture and office equipmen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5000000000000000000000"/>
    <s v="Fund:Operational:Revenue:General Revenue:Service Charges:Water"/>
    <s v="IE007003000000000000000000000000000000"/>
    <x v="0"/>
    <x v="0"/>
    <n v="1000"/>
    <n v="0"/>
    <n v="0"/>
    <n v="1000"/>
    <n v="0"/>
    <n v="0"/>
    <n v="0"/>
    <n v="1000"/>
    <n v="0"/>
    <n v="1000"/>
    <n v="1033"/>
    <n v="1066.056"/>
  </r>
  <r>
    <n v="11390"/>
    <n v="220043"/>
    <n v="253572"/>
    <n v="1290"/>
    <s v="1290 | V1District_WaterProject___073_30000_LIM333_Maintenance water_Machinery"/>
    <s v="V1District_WaterProject___073_30000_LIM333_Maintenance water_Machinery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5000000000000000000000"/>
    <s v="Fund:Operational:Revenue:General Revenue:Service Charges:Water"/>
    <s v="IE007003000000000000000000000000000000"/>
    <x v="0"/>
    <x v="0"/>
    <n v="130684"/>
    <n v="0"/>
    <n v="0"/>
    <n v="130684"/>
    <n v="0"/>
    <n v="0"/>
    <n v="0"/>
    <n v="130684"/>
    <n v="0"/>
    <n v="130684"/>
    <n v="134996.57199999999"/>
    <n v="139316.46230399999"/>
  </r>
  <r>
    <n v="11391"/>
    <n v="231637"/>
    <n v="263445"/>
    <n v="1291"/>
    <s v="1291 | V1District_WaterProject___073_30000_LIM333_Maintenance water_Machinery contractors"/>
    <s v="V1District_WaterProject___073_30000_LIM333_Maintenance water_Machinery contractors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9001002000000000000000000"/>
    <s v="Fund:Operational:Revenue:General Revenue:Taxes:Property Rates:Levies"/>
    <s v="IE007003000000000000000000000000000000"/>
    <x v="0"/>
    <x v="0"/>
    <n v="3235457"/>
    <n v="0"/>
    <n v="0"/>
    <n v="3235457"/>
    <n v="0"/>
    <n v="758464"/>
    <n v="1751324"/>
    <n v="725669"/>
    <n v="54.13"/>
    <n v="3235457"/>
    <n v="3342227.0809999998"/>
    <n v="3449178.3475919999"/>
  </r>
  <r>
    <n v="11392"/>
    <n v="220056"/>
    <n v="253583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02003000000000000000000000000000"/>
    <x v="21"/>
    <x v="3"/>
    <n v="40000"/>
    <n v="0"/>
    <n v="0"/>
    <n v="40000"/>
    <n v="0"/>
    <n v="0"/>
    <n v="7043.2"/>
    <n v="32956.800000000003"/>
    <n v="17.61"/>
    <n v="40000"/>
    <n v="41320"/>
    <n v="42642.239999999998"/>
  </r>
  <r>
    <n v="11392"/>
    <n v="220033"/>
    <n v="253563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7001002000000000000000000000000000"/>
    <x v="22"/>
    <x v="0"/>
    <n v="114197"/>
    <n v="0"/>
    <n v="0"/>
    <n v="114197"/>
    <n v="0"/>
    <n v="0"/>
    <n v="10211.34"/>
    <n v="103985.66"/>
    <n v="8.94"/>
    <n v="114197"/>
    <n v="117965.50099999999"/>
    <n v="121740.39703199999"/>
  </r>
  <r>
    <n v="11392"/>
    <n v="220077"/>
    <n v="253604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41000000000000000000000000000000"/>
    <x v="23"/>
    <x v="3"/>
    <n v="3519"/>
    <n v="0"/>
    <n v="0"/>
    <n v="3519"/>
    <n v="0"/>
    <n v="0"/>
    <n v="0"/>
    <n v="3519"/>
    <n v="0"/>
    <n v="3519"/>
    <n v="3635.1269999999995"/>
    <n v="3751.4510639999994"/>
  </r>
  <r>
    <n v="11392"/>
    <n v="220087"/>
    <n v="253613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57001005001000000000000000000000"/>
    <x v="24"/>
    <x v="3"/>
    <n v="38482"/>
    <n v="-15000"/>
    <n v="0"/>
    <n v="23482"/>
    <n v="0"/>
    <n v="0"/>
    <n v="0"/>
    <n v="23482"/>
    <n v="0"/>
    <n v="23482"/>
    <n v="24256.905999999999"/>
    <n v="25033.126992000001"/>
  </r>
  <r>
    <n v="11392"/>
    <n v="220063"/>
    <n v="253590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23002000000000000000000000000000"/>
    <x v="25"/>
    <x v="3"/>
    <n v="2084"/>
    <n v="0"/>
    <n v="0"/>
    <n v="2084"/>
    <n v="0"/>
    <n v="0"/>
    <n v="0"/>
    <n v="2084"/>
    <n v="0"/>
    <n v="2084"/>
    <n v="2152.7719999999999"/>
    <n v="2221.6607039999999"/>
  </r>
  <r>
    <n v="11392"/>
    <n v="220085"/>
    <n v="253611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37002001000000000000000000000000"/>
    <x v="26"/>
    <x v="3"/>
    <n v="18291"/>
    <n v="5000"/>
    <n v="0"/>
    <n v="23291"/>
    <n v="0"/>
    <n v="0"/>
    <n v="0"/>
    <n v="23291"/>
    <n v="0"/>
    <n v="23291"/>
    <n v="24059.602999999999"/>
    <n v="24829.510296"/>
  </r>
  <r>
    <n v="11392"/>
    <n v="220078"/>
    <n v="253605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42000000000000000000000000000000"/>
    <x v="20"/>
    <x v="3"/>
    <n v="40000"/>
    <n v="0"/>
    <n v="0"/>
    <n v="40000"/>
    <n v="0"/>
    <n v="0"/>
    <n v="39197"/>
    <n v="803"/>
    <n v="97.99"/>
    <n v="40000"/>
    <n v="41320"/>
    <n v="42642.239999999998"/>
  </r>
  <r>
    <n v="11392"/>
    <n v="220057"/>
    <n v="253584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15008000000000000000000000000000"/>
    <x v="27"/>
    <x v="3"/>
    <n v="1000"/>
    <n v="0"/>
    <n v="0"/>
    <n v="1000"/>
    <n v="0"/>
    <n v="0"/>
    <n v="0"/>
    <n v="1000"/>
    <n v="0"/>
    <n v="1000"/>
    <n v="1033"/>
    <n v="1066.056"/>
  </r>
  <r>
    <n v="11392"/>
    <n v="220065"/>
    <n v="253592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29004000000000000000000000000000"/>
    <x v="28"/>
    <x v="3"/>
    <n v="135086"/>
    <n v="0"/>
    <n v="0"/>
    <n v="135086"/>
    <n v="0"/>
    <n v="0"/>
    <n v="0"/>
    <n v="135086"/>
    <n v="0"/>
    <n v="135086"/>
    <n v="139543.83799999999"/>
    <n v="144009.240816"/>
  </r>
  <r>
    <n v="11392"/>
    <n v="220086"/>
    <n v="253612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57001003000000000000000000000000"/>
    <x v="29"/>
    <x v="3"/>
    <n v="5915"/>
    <n v="0"/>
    <n v="0"/>
    <n v="5915"/>
    <n v="0"/>
    <n v="0"/>
    <n v="0"/>
    <n v="5915"/>
    <n v="0"/>
    <n v="5915"/>
    <n v="6110.1949999999997"/>
    <n v="6305.7212399999999"/>
  </r>
  <r>
    <n v="11392"/>
    <n v="220092"/>
    <n v="253618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58000000000000000000000000000000"/>
    <x v="30"/>
    <x v="3"/>
    <n v="42000"/>
    <n v="0"/>
    <n v="0"/>
    <n v="42000"/>
    <n v="0"/>
    <n v="1350"/>
    <n v="1350"/>
    <n v="39300"/>
    <n v="3.21"/>
    <n v="42000"/>
    <n v="43386"/>
    <n v="44774.351999999999"/>
  </r>
  <r>
    <n v="11392"/>
    <n v="220062"/>
    <n v="253589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19000000000000000000000000000000"/>
    <x v="31"/>
    <x v="3"/>
    <n v="75000"/>
    <n v="0"/>
    <n v="0"/>
    <n v="75000"/>
    <n v="0"/>
    <n v="0"/>
    <n v="1504"/>
    <n v="73496"/>
    <n v="2.0099999999999998"/>
    <n v="75000"/>
    <n v="77475"/>
    <n v="79954.2"/>
  </r>
  <r>
    <n v="11392"/>
    <n v="220070"/>
    <n v="253597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33002000000000000000000000000000"/>
    <x v="32"/>
    <x v="3"/>
    <n v="1124"/>
    <n v="0"/>
    <n v="0"/>
    <n v="1124"/>
    <n v="0"/>
    <n v="0"/>
    <n v="0"/>
    <n v="1124"/>
    <n v="0"/>
    <n v="1124"/>
    <n v="1161.0919999999999"/>
    <n v="1198.246944"/>
  </r>
  <r>
    <n v="11392"/>
    <n v="225982"/>
    <n v="257565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57001002000000000000000000000000"/>
    <x v="33"/>
    <x v="3"/>
    <n v="56124"/>
    <n v="15000"/>
    <n v="0"/>
    <n v="71124"/>
    <n v="0"/>
    <n v="0"/>
    <n v="38274.94"/>
    <n v="32849.06"/>
    <n v="53.81"/>
    <n v="71124"/>
    <n v="73471.09199999999"/>
    <n v="75822.166943999997"/>
  </r>
  <r>
    <n v="11392"/>
    <n v="220542"/>
    <n v="253714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02002001000000000000000000000000000"/>
    <s v="Function:Energy Sources:Non-core Function:Electricity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02003000000000000000000000000000"/>
    <x v="21"/>
    <x v="3"/>
    <n v="40000"/>
    <n v="0"/>
    <n v="0"/>
    <n v="40000"/>
    <n v="0"/>
    <n v="0"/>
    <n v="19800"/>
    <n v="20200"/>
    <n v="49.5"/>
    <n v="40000"/>
    <n v="41320"/>
    <n v="42642.239999999998"/>
  </r>
  <r>
    <n v="11392"/>
    <n v="220064"/>
    <n v="253591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71001000000000000000000000000000"/>
    <x v="34"/>
    <x v="3"/>
    <n v="2130"/>
    <n v="0"/>
    <n v="0"/>
    <n v="2130"/>
    <n v="0"/>
    <n v="0"/>
    <n v="0"/>
    <n v="2130"/>
    <n v="0"/>
    <n v="2130"/>
    <n v="2200.29"/>
    <n v="2270.6992799999998"/>
  </r>
  <r>
    <n v="11392"/>
    <n v="225004"/>
    <n v="257137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23003000000000000000000000000000"/>
    <x v="35"/>
    <x v="3"/>
    <n v="2000"/>
    <n v="0"/>
    <n v="0"/>
    <n v="2000"/>
    <n v="0"/>
    <n v="0"/>
    <n v="0"/>
    <n v="2000"/>
    <n v="0"/>
    <n v="2000"/>
    <n v="2066"/>
    <n v="2132.1120000000001"/>
  </r>
  <r>
    <n v="11392"/>
    <n v="224935"/>
    <n v="257090"/>
    <n v="1292"/>
    <s v="1292 | V1District_WaterProject___073_30000_LIM333_Municipal Running Costs_GENERAL EXPENSES _ OTHER_2018"/>
    <s v="V1District_WaterProject___073_30000_LIM333_Municipal Running Costs_GENERAL EXPENSES _ OTHER_2018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7003000000000000000000000000000000"/>
    <x v="0"/>
    <x v="0"/>
    <n v="272252"/>
    <n v="0"/>
    <n v="0"/>
    <n v="272252"/>
    <n v="0"/>
    <n v="0"/>
    <n v="126648.32000000001"/>
    <n v="145603.68"/>
    <n v="46.52"/>
    <n v="272252"/>
    <n v="281236.31599999999"/>
    <n v="290235.87811200001"/>
  </r>
  <r>
    <n v="11393"/>
    <n v="220038"/>
    <n v="253567"/>
    <n v="1293"/>
    <s v="1293 | V1District_WaterProject___073_30000_LIM333_Repair_Buildings"/>
    <s v="V1District_WaterProject___073_30000_LIM333_Repair_Buildings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7009003000000000000000"/>
    <s v="Operational:Maintenance:Infrastructure:Corrective Maintenance:Planned:Water Supply Infrastructure:Water Treatment:Buildings"/>
    <s v="FD001001001008005000000000000000000000"/>
    <s v="Fund:Operational:Revenue:General Revenue:Service Charges:Water"/>
    <s v="IE007003000000000000000000000000000000"/>
    <x v="0"/>
    <x v="0"/>
    <n v="36440"/>
    <n v="0"/>
    <n v="0"/>
    <n v="36440"/>
    <n v="0"/>
    <n v="0"/>
    <n v="0"/>
    <n v="36440"/>
    <n v="0"/>
    <n v="36440"/>
    <n v="37642.519999999997"/>
    <n v="38847.08064"/>
  </r>
  <r>
    <n v="11394"/>
    <n v="220047"/>
    <n v="253576"/>
    <n v="1294"/>
    <s v="1294 | V1District_WaterProject___073_30000_LIM333_Sidewalk &amp; pavement"/>
    <s v="V1District_WaterProject___073_30000_LIM333_Sidewalk &amp; pavement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2001014009000000000000"/>
    <s v="Operational:Maintenance:Non-infrastructure:Corrective Maintenance:Planned:Community Assets:Community Facilities:Public Open Space:Pavements"/>
    <s v="FD001001001008005000000000000000000000"/>
    <s v="Fund:Operational:Revenue:General Revenue:Service Charges:Water"/>
    <s v="IE007003000000000000000000000000000000"/>
    <x v="0"/>
    <x v="0"/>
    <n v="4845"/>
    <n v="0"/>
    <n v="0"/>
    <n v="4845"/>
    <n v="0"/>
    <n v="0"/>
    <n v="0"/>
    <n v="4845"/>
    <n v="0"/>
    <n v="4845"/>
    <n v="5004.8849999999993"/>
    <n v="5165.0413199999994"/>
  </r>
  <r>
    <n v="11395"/>
    <n v="220071"/>
    <n v="253598"/>
    <n v="1295"/>
    <s v="1295 | V1District_WaterProject___073_30000_LIM333_Testing of Samples"/>
    <s v="V1District_WaterProject___073_30000_LIM333_Testing of Samples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9005000000000000000000000000000"/>
    <s v="Operational:Typical Work Streams:Health and Welfare:Food Sample Testing"/>
    <s v="FD001001001008005000000000000000000000"/>
    <s v="Fund:Operational:Revenue:General Revenue:Service Charges:Water"/>
    <s v="IE010035000000000000000000000000000000"/>
    <x v="36"/>
    <x v="3"/>
    <n v="16000"/>
    <n v="0"/>
    <n v="0"/>
    <n v="16000"/>
    <n v="0"/>
    <n v="0"/>
    <n v="0"/>
    <n v="16000"/>
    <n v="0"/>
    <n v="16000"/>
    <n v="16528"/>
    <n v="17056.896000000001"/>
  </r>
  <r>
    <n v="11396"/>
    <n v="220073"/>
    <n v="253600"/>
    <n v="1296"/>
    <s v="1296 | V1District_WaterProject___073_30000_LIM333_Water Rights Pusela"/>
    <s v="V1District_WaterProject___073_30000_LIM333_Water Rights Pusela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35000000000000000000000000000000"/>
    <x v="36"/>
    <x v="3"/>
    <n v="2366"/>
    <n v="0"/>
    <n v="0"/>
    <n v="2366"/>
    <n v="0"/>
    <n v="0"/>
    <n v="0"/>
    <n v="2366"/>
    <n v="0"/>
    <n v="2366"/>
    <n v="2444.078"/>
    <n v="2522.2884960000001"/>
  </r>
  <r>
    <n v="11401"/>
    <n v="220048"/>
    <n v="253577"/>
    <n v="1301"/>
    <s v="1301 | V1District_WaterProject___083_30000_LIM333_Council Owned land"/>
    <s v="V1District_WaterProject___083_30000_LIM333_Council Owned land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1001007004001000000000000000"/>
    <s v="Operational:Maintenance:Infrastructure:Preventative Maintenance:Interval Based:Water Supply Infrastructure:Distribution:Municipal Service Connections"/>
    <s v="FD001001001008005000000000000000000000"/>
    <s v="Fund:Operational:Revenue:General Revenue:Service Charges:Water"/>
    <s v="IE007003000000000000000000000000000000"/>
    <x v="0"/>
    <x v="0"/>
    <n v="40000"/>
    <n v="0"/>
    <n v="0"/>
    <n v="40000"/>
    <n v="0"/>
    <n v="438.6"/>
    <n v="19800"/>
    <n v="19761.400000000001"/>
    <n v="49.5"/>
    <n v="40000"/>
    <n v="41320"/>
    <n v="42642.239999999998"/>
  </r>
  <r>
    <n v="11402"/>
    <n v="220041"/>
    <n v="253570"/>
    <n v="1302"/>
    <s v="1302 | V1District_WaterProject___083_30000_LIM333_Maintenance water_Distribution network"/>
    <s v="V1District_WaterProject___083_30000_LIM333_Maintenance water_Distribution network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1001007004001000000000000000"/>
    <s v="Operational:Maintenance:Infrastructure:Preventative Maintenance:Interval Based:Water Supply Infrastructure:Distribution:Municipal Service Connections"/>
    <s v="FD001001001008005000000000000000000000"/>
    <s v="Fund:Operational:Revenue:General Revenue:Service Charges:Water"/>
    <s v="IE007003000000000000000000000000000000"/>
    <x v="0"/>
    <x v="0"/>
    <n v="653446"/>
    <n v="0"/>
    <n v="0"/>
    <n v="653446"/>
    <n v="0"/>
    <n v="23516.560000000001"/>
    <n v="105624.1"/>
    <n v="524305.34"/>
    <n v="16.16"/>
    <n v="653446"/>
    <n v="675009.71799999999"/>
    <n v="696610.02897600003"/>
  </r>
  <r>
    <n v="11403"/>
    <n v="220045"/>
    <n v="253574"/>
    <n v="1303"/>
    <s v="1303 | V1District_WaterProject___083_30000_LIM333_Maintenance water_Furniture and office equipment"/>
    <s v="V1District_WaterProject___083_30000_LIM333_Maintenance water_Furniture and office equipment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5000000000000000000000"/>
    <s v="Fund:Operational:Revenue:General Revenue:Service Charges:Water"/>
    <s v="IE007003000000000000000000000000000000"/>
    <x v="0"/>
    <x v="0"/>
    <n v="1004"/>
    <n v="0"/>
    <n v="0"/>
    <n v="1004"/>
    <n v="0"/>
    <n v="0"/>
    <n v="0"/>
    <n v="1004"/>
    <n v="0"/>
    <n v="1004"/>
    <n v="1037.1319999999998"/>
    <n v="1070.3202239999998"/>
  </r>
  <r>
    <n v="11404"/>
    <n v="220051"/>
    <n v="253580"/>
    <n v="1304"/>
    <s v="1304 | V1District_WaterProject___083_30000_LIM333_Maintenance water_Machinery"/>
    <s v="V1District_WaterProject___083_30000_LIM333_Maintenance water_Machinery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5000000000000000000000"/>
    <s v="Fund:Operational:Revenue:General Revenue:Service Charges:Water"/>
    <s v="IE007003000000000000000000000000000000"/>
    <x v="0"/>
    <x v="0"/>
    <n v="1000"/>
    <n v="0"/>
    <n v="0"/>
    <n v="1000"/>
    <n v="0"/>
    <n v="0"/>
    <n v="0"/>
    <n v="1000"/>
    <n v="0"/>
    <n v="1000"/>
    <n v="1033"/>
    <n v="1066.056"/>
  </r>
  <r>
    <n v="11405"/>
    <n v="220076"/>
    <n v="253603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41000000000000000000000000000000"/>
    <x v="23"/>
    <x v="3"/>
    <n v="2366"/>
    <n v="0"/>
    <n v="0"/>
    <n v="2366"/>
    <n v="0"/>
    <n v="0"/>
    <n v="0"/>
    <n v="2366"/>
    <n v="0"/>
    <n v="2366"/>
    <n v="2444.078"/>
    <n v="2522.2884960000001"/>
  </r>
  <r>
    <n v="11405"/>
    <n v="220032"/>
    <n v="253562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7001002000000000000000000000000000"/>
    <x v="22"/>
    <x v="0"/>
    <n v="5705130"/>
    <n v="0"/>
    <n v="0"/>
    <n v="5705130"/>
    <n v="0"/>
    <n v="0"/>
    <n v="194496.89"/>
    <n v="5510633.1100000003"/>
    <n v="3.41"/>
    <n v="5705130"/>
    <n v="5893399.2899999991"/>
    <n v="6081988.0672799991"/>
  </r>
  <r>
    <n v="11405"/>
    <n v="220088"/>
    <n v="253614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57001005001000000000000000000000"/>
    <x v="24"/>
    <x v="3"/>
    <n v="13105"/>
    <n v="0"/>
    <n v="0"/>
    <n v="13105"/>
    <n v="0"/>
    <n v="0"/>
    <n v="0"/>
    <n v="13105"/>
    <n v="0"/>
    <n v="13105"/>
    <n v="13537.464999999998"/>
    <n v="13970.663879999998"/>
  </r>
  <r>
    <n v="11405"/>
    <n v="220066"/>
    <n v="253593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29004000000000000000000000000000"/>
    <x v="28"/>
    <x v="3"/>
    <n v="65591"/>
    <n v="0"/>
    <n v="0"/>
    <n v="65591"/>
    <n v="0"/>
    <n v="0"/>
    <n v="0"/>
    <n v="65591"/>
    <n v="0"/>
    <n v="65591"/>
    <n v="67755.502999999997"/>
    <n v="69923.679095999993"/>
  </r>
  <r>
    <n v="11405"/>
    <n v="220091"/>
    <n v="253617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58000000000000000000000000000000"/>
    <x v="30"/>
    <x v="3"/>
    <n v="45617"/>
    <n v="0"/>
    <n v="0"/>
    <n v="45617"/>
    <n v="0"/>
    <n v="0"/>
    <n v="0"/>
    <n v="45617"/>
    <n v="0"/>
    <n v="45617"/>
    <n v="47122.360999999997"/>
    <n v="48630.276551999996"/>
  </r>
  <r>
    <n v="11405"/>
    <n v="220069"/>
    <n v="253596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33002000000000000000000000000000"/>
    <x v="32"/>
    <x v="3"/>
    <n v="1183"/>
    <n v="0"/>
    <n v="0"/>
    <n v="1183"/>
    <n v="0"/>
    <n v="0"/>
    <n v="0"/>
    <n v="1183"/>
    <n v="0"/>
    <n v="1183"/>
    <n v="1222.039"/>
    <n v="1261.1442480000001"/>
  </r>
  <r>
    <n v="11405"/>
    <n v="220061"/>
    <n v="253588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19000000000000000000000000000000"/>
    <x v="31"/>
    <x v="3"/>
    <n v="178"/>
    <n v="0"/>
    <n v="0"/>
    <n v="178"/>
    <n v="0"/>
    <n v="0"/>
    <n v="0"/>
    <n v="178"/>
    <n v="0"/>
    <n v="178"/>
    <n v="183.874"/>
    <n v="189.75796800000001"/>
  </r>
  <r>
    <n v="11405"/>
    <n v="220036"/>
    <n v="253565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7003000000000000000000000000000000"/>
    <x v="0"/>
    <x v="0"/>
    <n v="160000"/>
    <n v="0"/>
    <n v="0"/>
    <n v="160000"/>
    <n v="0"/>
    <n v="5086.95"/>
    <n v="75714.39"/>
    <n v="79198.66"/>
    <n v="47.32"/>
    <n v="160000"/>
    <n v="165280"/>
    <n v="170568.95999999999"/>
  </r>
  <r>
    <n v="11405"/>
    <n v="220058"/>
    <n v="253585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15008000000000000000000000000000"/>
    <x v="27"/>
    <x v="3"/>
    <n v="1000"/>
    <n v="0"/>
    <n v="0"/>
    <n v="1000"/>
    <n v="0"/>
    <n v="0"/>
    <n v="0"/>
    <n v="1000"/>
    <n v="0"/>
    <n v="1000"/>
    <n v="1033"/>
    <n v="1066.056"/>
  </r>
  <r>
    <n v="11405"/>
    <n v="220084"/>
    <n v="253610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37002001000000000000000000000000"/>
    <x v="26"/>
    <x v="3"/>
    <n v="43846"/>
    <n v="-5000"/>
    <n v="0"/>
    <n v="38846"/>
    <n v="0"/>
    <n v="0"/>
    <n v="23998"/>
    <n v="14848"/>
    <n v="61.78"/>
    <n v="38846"/>
    <n v="40127.917999999998"/>
    <n v="41412.011376000002"/>
  </r>
  <r>
    <n v="11405"/>
    <n v="225984"/>
    <n v="257567"/>
    <n v="1305"/>
    <s v="1305 | V1District_WaterProject___083_30000_LIM333_Municipal Running Costs_GENERAL EXPENSES _ OTHER_2018"/>
    <s v="V1District_WaterProject___083_30000_LIM333_Municipal Running Costs_GENERAL EXPENSES _ OTHER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57001002000000000000000000000000"/>
    <x v="33"/>
    <x v="3"/>
    <n v="12576"/>
    <n v="0"/>
    <n v="0"/>
    <n v="12576"/>
    <n v="0"/>
    <n v="0"/>
    <n v="3244.25"/>
    <n v="9331.75"/>
    <n v="25.8"/>
    <n v="12576"/>
    <n v="12991.008"/>
    <n v="13406.720256000001"/>
  </r>
  <r>
    <n v="11406"/>
    <n v="220035"/>
    <n v="253564"/>
    <n v="1306"/>
    <s v="1306 | V1District_WaterProject___083_30000_LIM333_Repair_Buildings"/>
    <s v="V1District_WaterProject___083_30000_LIM333_Repair_Buildings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7009003000000000000000"/>
    <s v="Operational:Maintenance:Infrastructure:Corrective Maintenance:Planned:Water Supply Infrastructure:Water Treatment:Buildings"/>
    <s v="FD001001001008005000000000000000000000"/>
    <s v="Fund:Operational:Revenue:General Revenue:Service Charges:Water"/>
    <s v="IE007003000000000000000000000000000000"/>
    <x v="0"/>
    <x v="0"/>
    <n v="29000"/>
    <n v="0"/>
    <n v="0"/>
    <n v="29000"/>
    <n v="0"/>
    <n v="0"/>
    <n v="0"/>
    <n v="29000"/>
    <n v="0"/>
    <n v="29000"/>
    <n v="29956.999999999996"/>
    <n v="30915.623999999996"/>
  </r>
  <r>
    <n v="11407"/>
    <n v="220074"/>
    <n v="253601"/>
    <n v="1307"/>
    <s v="1307 | V1District_WaterProject___083_30000_LIM333_Testing of Samples"/>
    <s v="V1District_WaterProject___083_30000_LIM333_Testing of Samples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9005000000000000000000000000000"/>
    <s v="Operational:Typical Work Streams:Health and Welfare:Food Sample Testing"/>
    <s v="FD001001001008005000000000000000000000"/>
    <s v="Fund:Operational:Revenue:General Revenue:Service Charges:Water"/>
    <s v="IE010035000000000000000000000000000000"/>
    <x v="36"/>
    <x v="3"/>
    <n v="71732"/>
    <n v="0"/>
    <n v="0"/>
    <n v="71732"/>
    <n v="0"/>
    <n v="0"/>
    <n v="0"/>
    <n v="71732"/>
    <n v="0"/>
    <n v="71732"/>
    <n v="74099.155999999988"/>
    <n v="76470.328991999995"/>
  </r>
  <r>
    <n v="11408"/>
    <n v="219992"/>
    <n v="253525"/>
    <n v="1308"/>
    <s v="1308 | V1District_WaterProject___083_Bulk Water"/>
    <s v="V1District_WaterProject___083_Bulk Water"/>
    <n v="0"/>
    <s v="Operational Expenditure"/>
    <s v="Initiated"/>
    <n v="5"/>
    <n v="100"/>
    <s v="5002002 / Water Purification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7003000000000000000000000000000000"/>
    <x v="0"/>
    <x v="0"/>
    <n v="5952500"/>
    <n v="0"/>
    <n v="0"/>
    <n v="5952500"/>
    <n v="0"/>
    <n v="0"/>
    <n v="978879.56"/>
    <n v="4973620.4400000004"/>
    <n v="16.440000000000001"/>
    <n v="5952500"/>
    <n v="6148932.4999999991"/>
    <n v="6345698.3399999989"/>
  </r>
  <r>
    <n v="11411"/>
    <n v="220114"/>
    <n v="253624"/>
    <n v="1311"/>
    <s v="1311 | V1District_WaterProject___083_INTEREST EARNED - NON PROPERTY RATES - OUTSTANDING DEBTORS"/>
    <s v="V1District_WaterProject___083_INTEREST EARNED - NON PROPERTY RATES - OUTSTANDING DEBTORS"/>
    <n v="2"/>
    <s v="Revenue/Gains/Losses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1000000000000000"/>
    <s v="Fund:Operational:Revenue:General Revenue:Interest, Dividend and Rent on Land:Interest:Receivables:Electricity"/>
    <s v="IR002002001001013000000000000000000000"/>
    <x v="37"/>
    <x v="4"/>
    <n v="-6000000"/>
    <n v="0"/>
    <n v="0"/>
    <n v="-6000000"/>
    <n v="0"/>
    <n v="0"/>
    <n v="-1855218.79"/>
    <n v="-4144781.21"/>
    <n v="30.92"/>
    <n v="-6000000"/>
    <n v="-6197999.9999999991"/>
    <n v="-6396335.9999999991"/>
  </r>
  <r>
    <n v="11411"/>
    <n v="231645"/>
    <n v="263386"/>
    <n v="1311"/>
    <s v="1311 | V1District_WaterProject___083_INTEREST EARNED - NON PROPERTY RATES - OUTSTANDING DEBTORS"/>
    <s v="V1District_WaterProject___083_INTEREST EARNED - NON PROPERTY RATES - OUTSTANDING DEBTORS"/>
    <n v="2"/>
    <s v="Revenue/Gains/Losses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4000000000000000"/>
    <s v="Fund:Operational:Revenue:General Revenue:Interest, Dividend and Rent on Land:Interest:Receivables:Water"/>
    <s v="IR002002001001014000000000000000000000"/>
    <x v="38"/>
    <x v="4"/>
    <n v="-14548243"/>
    <n v="0"/>
    <n v="0"/>
    <n v="-14548243"/>
    <n v="0"/>
    <n v="0"/>
    <n v="-9529481.8100000005"/>
    <n v="-5018761.1900000004"/>
    <n v="65.5"/>
    <n v="-15419528"/>
    <n v="-15928372.423999999"/>
    <n v="-16438080.341567999"/>
  </r>
  <r>
    <n v="11412"/>
    <n v="220002"/>
    <n v="253533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03000000000000000000"/>
    <x v="12"/>
    <x v="2"/>
    <n v="709786"/>
    <n v="0"/>
    <n v="0"/>
    <n v="709786"/>
    <n v="0"/>
    <n v="0"/>
    <n v="140873.88"/>
    <n v="568912.12"/>
    <n v="19.850000000000001"/>
    <n v="0"/>
    <n v="0"/>
    <n v="0"/>
  </r>
  <r>
    <n v="11412"/>
    <n v="220026"/>
    <n v="253556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5000000000000000000000000"/>
    <x v="5"/>
    <x v="2"/>
    <n v="1665310"/>
    <n v="0"/>
    <n v="0"/>
    <n v="1665310"/>
    <n v="0"/>
    <n v="0"/>
    <n v="536993.30000000005"/>
    <n v="1128316.7"/>
    <n v="32.25"/>
    <n v="0"/>
    <n v="0"/>
    <n v="0"/>
  </r>
  <r>
    <n v="11412"/>
    <n v="219996"/>
    <n v="253528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1000000000000000000000"/>
    <x v="11"/>
    <x v="2"/>
    <n v="175772"/>
    <n v="0"/>
    <n v="0"/>
    <n v="175772"/>
    <n v="0"/>
    <n v="0"/>
    <n v="87311.46"/>
    <n v="88460.54"/>
    <n v="49.67"/>
    <n v="0"/>
    <n v="0"/>
    <n v="0"/>
  </r>
  <r>
    <n v="11412"/>
    <n v="220029"/>
    <n v="253559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6000000000000000000000000"/>
    <x v="16"/>
    <x v="2"/>
    <n v="56716"/>
    <n v="0"/>
    <n v="0"/>
    <n v="56716"/>
    <n v="0"/>
    <n v="0"/>
    <n v="20900.16"/>
    <n v="35815.839999999997"/>
    <n v="36.85"/>
    <n v="0"/>
    <n v="0"/>
    <n v="0"/>
  </r>
  <r>
    <n v="11412"/>
    <n v="220016"/>
    <n v="253546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2000000000000000000000000"/>
    <x v="6"/>
    <x v="2"/>
    <n v="2762"/>
    <n v="0"/>
    <n v="0"/>
    <n v="2762"/>
    <n v="0"/>
    <n v="0"/>
    <n v="1480.9"/>
    <n v="1281.0999999999999"/>
    <n v="53.62"/>
    <n v="0"/>
    <n v="0"/>
    <n v="0"/>
  </r>
  <r>
    <n v="11412"/>
    <n v="220010"/>
    <n v="253541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08000000000000000000"/>
    <x v="4"/>
    <x v="2"/>
    <n v="39638"/>
    <n v="0"/>
    <n v="0"/>
    <n v="39638"/>
    <n v="0"/>
    <n v="0"/>
    <n v="19297.650000000001"/>
    <n v="20340.349999999999"/>
    <n v="48.68"/>
    <n v="0"/>
    <n v="0"/>
    <n v="0"/>
  </r>
  <r>
    <n v="11412"/>
    <n v="220021"/>
    <n v="253551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3000000000000000000000000"/>
    <x v="10"/>
    <x v="2"/>
    <n v="159114"/>
    <n v="0"/>
    <n v="0"/>
    <n v="159114"/>
    <n v="0"/>
    <n v="0"/>
    <n v="46945.88"/>
    <n v="112168.12"/>
    <n v="29.5"/>
    <n v="0"/>
    <n v="0"/>
    <n v="0"/>
  </r>
  <r>
    <n v="11412"/>
    <n v="220015"/>
    <n v="253545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1000000000000000000000000"/>
    <x v="17"/>
    <x v="2"/>
    <n v="8721283"/>
    <n v="0"/>
    <n v="0"/>
    <n v="8721283"/>
    <n v="0"/>
    <n v="0"/>
    <n v="2699730.38"/>
    <n v="6021552.6200000001"/>
    <n v="30.96"/>
    <n v="0"/>
    <n v="0"/>
    <n v="0"/>
  </r>
  <r>
    <n v="11412"/>
    <n v="223830"/>
    <n v="256467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3000000000000000000000"/>
    <x v="14"/>
    <x v="2"/>
    <n v="12000"/>
    <n v="0"/>
    <n v="0"/>
    <n v="12000"/>
    <n v="0"/>
    <n v="0"/>
    <n v="6000"/>
    <n v="6000"/>
    <n v="50"/>
    <n v="0"/>
    <n v="0"/>
    <n v="0"/>
  </r>
  <r>
    <n v="11412"/>
    <n v="220008"/>
    <n v="253539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12003000000000000000"/>
    <x v="9"/>
    <x v="2"/>
    <n v="816099"/>
    <n v="0"/>
    <n v="0"/>
    <n v="816099"/>
    <n v="0"/>
    <n v="0"/>
    <n v="609523.91"/>
    <n v="206575.09"/>
    <n v="74.69"/>
    <n v="0"/>
    <n v="0"/>
    <n v="0"/>
  </r>
  <r>
    <n v="11412"/>
    <n v="220023"/>
    <n v="253553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4000000000000000000000000"/>
    <x v="19"/>
    <x v="2"/>
    <n v="752684"/>
    <n v="0"/>
    <n v="0"/>
    <n v="752684"/>
    <n v="0"/>
    <n v="0"/>
    <n v="138704.4"/>
    <n v="613979.6"/>
    <n v="18.43"/>
    <n v="0"/>
    <n v="0"/>
    <n v="0"/>
  </r>
  <r>
    <n v="11412"/>
    <n v="220094"/>
    <n v="253620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62000000000000000000000000000000"/>
    <x v="13"/>
    <x v="3"/>
    <n v="43490"/>
    <n v="0"/>
    <n v="0"/>
    <n v="43490"/>
    <n v="0"/>
    <n v="0"/>
    <n v="34324.54"/>
    <n v="9165.4599999999991"/>
    <n v="78.930000000000007"/>
    <n v="43490"/>
    <n v="44925.17"/>
    <n v="46362.775439999998"/>
  </r>
  <r>
    <n v="11412"/>
    <n v="220005"/>
    <n v="253536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13000000000000000000"/>
    <x v="15"/>
    <x v="2"/>
    <n v="684826"/>
    <n v="0"/>
    <n v="0"/>
    <n v="684826"/>
    <n v="0"/>
    <n v="0"/>
    <n v="192514.69"/>
    <n v="492311.31"/>
    <n v="28.11"/>
    <n v="0"/>
    <n v="0"/>
    <n v="0"/>
  </r>
  <r>
    <n v="11412"/>
    <n v="232826"/>
    <n v="256500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5005000000000000000000"/>
    <x v="18"/>
    <x v="2"/>
    <n v="27504"/>
    <n v="0"/>
    <n v="0"/>
    <n v="27504"/>
    <n v="0"/>
    <n v="0"/>
    <n v="13752"/>
    <n v="13752"/>
    <n v="50"/>
    <n v="0"/>
    <n v="0"/>
    <n v="0"/>
  </r>
  <r>
    <n v="11412"/>
    <n v="220080"/>
    <n v="253606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42000000000000000000000000000000"/>
    <x v="20"/>
    <x v="3"/>
    <n v="62128"/>
    <n v="0"/>
    <n v="0"/>
    <n v="62128"/>
    <n v="0"/>
    <n v="0"/>
    <n v="60881"/>
    <n v="1247"/>
    <n v="97.99"/>
    <n v="62128"/>
    <n v="64178.223999999995"/>
    <n v="66231.927167999995"/>
  </r>
  <r>
    <n v="11412"/>
    <n v="225980"/>
    <n v="257558"/>
    <n v="1312"/>
    <s v="1312 | V1District_WaterProject___083_LIM333_Employee Related Cost_2018"/>
    <s v="V1District_WaterProject___083_LIM333_Employee Related Cost_2018"/>
    <n v="0"/>
    <s v="Operational Expenditure"/>
    <s v="Initiated"/>
    <n v="5"/>
    <n v="100"/>
    <s v="5002002 / Water Purification:Engineering Services"/>
    <s v="FX016002001000000000000000000000000000"/>
    <s v="Function:Water Management:Non-core Function: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47000000000000000000000000000000"/>
    <x v="7"/>
    <x v="3"/>
    <n v="2171"/>
    <n v="0"/>
    <n v="0"/>
    <n v="2171"/>
    <n v="0"/>
    <n v="0"/>
    <n v="38427.65"/>
    <n v="-36256.65"/>
    <n v="1770.04"/>
    <n v="2171"/>
    <n v="2242.643"/>
    <n v="2314.4075760000001"/>
  </r>
  <r>
    <n v="11414"/>
    <n v="220039"/>
    <n v="253568"/>
    <n v="1314"/>
    <s v="1314 | V1District_WaterProject___093_30000_LIM333_Council Owned land"/>
    <s v="V1District_WaterProject___093_30000_LIM333_Council Owned land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1001007004001000000000000000"/>
    <s v="Operational:Maintenance:Infrastructure:Preventative Maintenance:Interval Based:Water Supply Infrastructure:Distribution:Municipal Service Connections"/>
    <s v="FD001001001008005000000000000000000000"/>
    <s v="Fund:Operational:Revenue:General Revenue:Service Charges:Water"/>
    <s v="IE007003000000000000000000000000000000"/>
    <x v="0"/>
    <x v="0"/>
    <n v="159577"/>
    <n v="0"/>
    <n v="0"/>
    <n v="159577"/>
    <n v="0"/>
    <n v="0"/>
    <n v="97850"/>
    <n v="61727"/>
    <n v="61.32"/>
    <n v="159577"/>
    <n v="164843.041"/>
    <n v="170118.018312"/>
  </r>
  <r>
    <n v="11415"/>
    <n v="220020"/>
    <n v="253550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3000000000000000000000000"/>
    <x v="10"/>
    <x v="2"/>
    <n v="49390"/>
    <n v="0"/>
    <n v="0"/>
    <n v="49390"/>
    <n v="0"/>
    <n v="0"/>
    <n v="24235.56"/>
    <n v="25154.44"/>
    <n v="49.07"/>
    <n v="0"/>
    <n v="0"/>
    <n v="0"/>
  </r>
  <r>
    <n v="11415"/>
    <n v="223828"/>
    <n v="256465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3000000000000000000000"/>
    <x v="14"/>
    <x v="2"/>
    <n v="24000"/>
    <n v="0"/>
    <n v="0"/>
    <n v="24000"/>
    <n v="0"/>
    <n v="0"/>
    <n v="12000"/>
    <n v="12000"/>
    <n v="50"/>
    <n v="0"/>
    <n v="0"/>
    <n v="0"/>
  </r>
  <r>
    <n v="11415"/>
    <n v="220011"/>
    <n v="253542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08000000000000000000"/>
    <x v="4"/>
    <x v="2"/>
    <n v="176287"/>
    <n v="0"/>
    <n v="0"/>
    <n v="176287"/>
    <n v="0"/>
    <n v="0"/>
    <n v="55285.2"/>
    <n v="121001.8"/>
    <n v="31.36"/>
    <n v="0"/>
    <n v="0"/>
    <n v="0"/>
  </r>
  <r>
    <n v="11415"/>
    <n v="220030"/>
    <n v="253560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6000000000000000000000000"/>
    <x v="16"/>
    <x v="2"/>
    <n v="20468"/>
    <n v="0"/>
    <n v="0"/>
    <n v="20468"/>
    <n v="0"/>
    <n v="0"/>
    <n v="9564.48"/>
    <n v="10903.52"/>
    <n v="46.73"/>
    <n v="0"/>
    <n v="0"/>
    <n v="0"/>
  </r>
  <r>
    <n v="11415"/>
    <n v="220006"/>
    <n v="253537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13000000000000000000"/>
    <x v="15"/>
    <x v="2"/>
    <n v="307512"/>
    <n v="0"/>
    <n v="0"/>
    <n v="307512"/>
    <n v="0"/>
    <n v="0"/>
    <n v="96020.72"/>
    <n v="211491.28"/>
    <n v="31.23"/>
    <n v="0"/>
    <n v="0"/>
    <n v="0"/>
  </r>
  <r>
    <n v="11415"/>
    <n v="220017"/>
    <n v="253547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2000000000000000000000000"/>
    <x v="6"/>
    <x v="2"/>
    <n v="1381"/>
    <n v="0"/>
    <n v="0"/>
    <n v="1381"/>
    <n v="0"/>
    <n v="0"/>
    <n v="677.7"/>
    <n v="703.3"/>
    <n v="49.07"/>
    <n v="0"/>
    <n v="0"/>
    <n v="0"/>
  </r>
  <r>
    <n v="11415"/>
    <n v="220024"/>
    <n v="253554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4000000000000000000000000"/>
    <x v="19"/>
    <x v="2"/>
    <n v="192422"/>
    <n v="0"/>
    <n v="0"/>
    <n v="192422"/>
    <n v="0"/>
    <n v="0"/>
    <n v="92591.7"/>
    <n v="99830.3"/>
    <n v="48.12"/>
    <n v="0"/>
    <n v="0"/>
    <n v="0"/>
  </r>
  <r>
    <n v="11415"/>
    <n v="220007"/>
    <n v="253538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12003000000000000000"/>
    <x v="9"/>
    <x v="2"/>
    <n v="620628"/>
    <n v="0"/>
    <n v="0"/>
    <n v="620628"/>
    <n v="0"/>
    <n v="0"/>
    <n v="433643.29"/>
    <n v="186984.71"/>
    <n v="69.87"/>
    <n v="0"/>
    <n v="0"/>
    <n v="0"/>
  </r>
  <r>
    <n v="11415"/>
    <n v="220095"/>
    <n v="253621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62000000000000000000000000000000"/>
    <x v="13"/>
    <x v="3"/>
    <n v="28107"/>
    <n v="0"/>
    <n v="0"/>
    <n v="28107"/>
    <n v="0"/>
    <n v="0"/>
    <n v="22183.49"/>
    <n v="5923.51"/>
    <n v="78.930000000000007"/>
    <n v="28107"/>
    <n v="29034.530999999999"/>
    <n v="29963.635992"/>
  </r>
  <r>
    <n v="11415"/>
    <n v="220000"/>
    <n v="253531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5003000000000000000000"/>
    <x v="8"/>
    <x v="2"/>
    <n v="14524"/>
    <n v="0"/>
    <n v="0"/>
    <n v="14524"/>
    <n v="0"/>
    <n v="0"/>
    <n v="48277.38"/>
    <n v="-33753.379999999997"/>
    <n v="332.4"/>
    <n v="0"/>
    <n v="0"/>
    <n v="0"/>
  </r>
  <r>
    <n v="11415"/>
    <n v="220025"/>
    <n v="253555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2005000000000000000000000000"/>
    <x v="5"/>
    <x v="2"/>
    <n v="617816"/>
    <n v="0"/>
    <n v="0"/>
    <n v="617816"/>
    <n v="0"/>
    <n v="0"/>
    <n v="303162.90000000002"/>
    <n v="314653.09999999998"/>
    <n v="49.07"/>
    <n v="0"/>
    <n v="0"/>
    <n v="0"/>
  </r>
  <r>
    <n v="11415"/>
    <n v="220014"/>
    <n v="253544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1000000000000000000000000"/>
    <x v="17"/>
    <x v="2"/>
    <n v="2951599"/>
    <n v="0"/>
    <n v="0"/>
    <n v="2951599"/>
    <n v="0"/>
    <n v="0"/>
    <n v="1443428.91"/>
    <n v="1508170.09"/>
    <n v="48.9"/>
    <n v="0"/>
    <n v="0"/>
    <n v="0"/>
  </r>
  <r>
    <n v="11415"/>
    <n v="232827"/>
    <n v="256501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5005000000000000000000"/>
    <x v="18"/>
    <x v="2"/>
    <n v="82512"/>
    <n v="0"/>
    <n v="0"/>
    <n v="82512"/>
    <n v="0"/>
    <n v="0"/>
    <n v="0"/>
    <n v="82512"/>
    <n v="0"/>
    <n v="0"/>
    <n v="0"/>
    <n v="0"/>
  </r>
  <r>
    <n v="11415"/>
    <n v="220001"/>
    <n v="253532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5002001005009003000000000000000000"/>
    <x v="12"/>
    <x v="2"/>
    <n v="241003"/>
    <n v="0"/>
    <n v="0"/>
    <n v="241003"/>
    <n v="0"/>
    <n v="0"/>
    <n v="126899.97"/>
    <n v="114103.03"/>
    <n v="52.65"/>
    <n v="0"/>
    <n v="0"/>
    <n v="0"/>
  </r>
  <r>
    <n v="11415"/>
    <n v="220082"/>
    <n v="253608"/>
    <n v="1315"/>
    <s v="1315 | V1District_WaterProject___093_30000_LIM333_Employee cost"/>
    <s v="V1District_WaterProject___093_30000_LIM333_Employee cos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42000000000000000000000000000000"/>
    <x v="20"/>
    <x v="3"/>
    <n v="40153"/>
    <n v="0"/>
    <n v="0"/>
    <n v="40153"/>
    <n v="0"/>
    <n v="0"/>
    <n v="39347"/>
    <n v="806"/>
    <n v="97.99"/>
    <n v="40153"/>
    <n v="41478.048999999999"/>
    <n v="42805.346568000001"/>
  </r>
  <r>
    <n v="11416"/>
    <n v="220049"/>
    <n v="253578"/>
    <n v="1316"/>
    <s v="1316 | V1District_WaterProject___093_30000_LIM333_Maintenance water_Distribution network"/>
    <s v="V1District_WaterProject___093_30000_LIM333_Maintenance water_Distribution network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1001007004001000000000000000"/>
    <s v="Operational:Maintenance:Infrastructure:Preventative Maintenance:Interval Based:Water Supply Infrastructure:Distribution:Municipal Service Connections"/>
    <s v="FD001001001008005000000000000000000000"/>
    <s v="Fund:Operational:Revenue:General Revenue:Service Charges:Water"/>
    <s v="IE007003000000000000000000000000000000"/>
    <x v="0"/>
    <x v="0"/>
    <n v="1273123"/>
    <n v="0"/>
    <n v="0"/>
    <n v="1273123"/>
    <n v="24816"/>
    <n v="29276"/>
    <n v="444242.56"/>
    <n v="774788.44"/>
    <n v="34.89"/>
    <n v="1273123"/>
    <n v="1315136.0589999999"/>
    <n v="1357220.412888"/>
  </r>
  <r>
    <n v="11417"/>
    <n v="220037"/>
    <n v="253566"/>
    <n v="1317"/>
    <s v="1317 | V1District_WaterProject___093_30000_LIM333_Maintenance water_Furniture and office equipment"/>
    <s v="V1District_WaterProject___093_30000_LIM333_Maintenance water_Furniture and office equipment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5000000000000000000000"/>
    <s v="Operational:Maintenance:Non-infrastructure:Corrective Maintenance:Planned:Furniture and Office Equipment"/>
    <s v="FD001001001008005000000000000000000000"/>
    <s v="Fund:Operational:Revenue:General Revenue:Service Charges:Water"/>
    <s v="IE007003000000000000000000000000000000"/>
    <x v="0"/>
    <x v="0"/>
    <n v="789"/>
    <n v="0"/>
    <n v="0"/>
    <n v="789"/>
    <n v="0"/>
    <n v="0"/>
    <n v="0"/>
    <n v="789"/>
    <n v="0"/>
    <n v="789"/>
    <n v="815.03699999999992"/>
    <n v="841.11818399999993"/>
  </r>
  <r>
    <n v="11418"/>
    <n v="220050"/>
    <n v="253579"/>
    <n v="1318"/>
    <s v="1318 | V1District_WaterProject___093_30000_LIM333_Maintenance water_Machinery"/>
    <s v="V1District_WaterProject___093_30000_LIM333_Maintenance water_Machinery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09000000000000000000000"/>
    <s v="Operational:Maintenance:Non-infrastructure:Corrective Maintenance:Planned:Machinery and Equipment"/>
    <s v="FD001001001008005000000000000000000000"/>
    <s v="Fund:Operational:Revenue:General Revenue:Service Charges:Water"/>
    <s v="IE007003000000000000000000000000000000"/>
    <x v="0"/>
    <x v="0"/>
    <n v="60000"/>
    <n v="0"/>
    <n v="0"/>
    <n v="60000"/>
    <n v="0"/>
    <n v="0"/>
    <n v="0"/>
    <n v="60000"/>
    <n v="0"/>
    <n v="60000"/>
    <n v="61979.999999999993"/>
    <n v="63963.359999999993"/>
  </r>
  <r>
    <n v="11419"/>
    <n v="231638"/>
    <n v="263446"/>
    <n v="1319"/>
    <s v="1319 | V1District_WaterProject___093_30000_LIM333_Maintenance water_Machinery contractors"/>
    <s v="V1District_WaterProject___093_30000_LIM333_Maintenance water_Machinery contractors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7003000000000000000000000000000000"/>
    <x v="0"/>
    <x v="0"/>
    <n v="4800094"/>
    <n v="2000000"/>
    <n v="0"/>
    <n v="6800094"/>
    <n v="600114.48"/>
    <n v="1494216.37"/>
    <n v="2100851.56"/>
    <n v="2604911.59"/>
    <n v="30.89"/>
    <n v="6800094"/>
    <n v="7024497.101999999"/>
    <n v="7249281.0092639988"/>
  </r>
  <r>
    <n v="11420"/>
    <n v="220089"/>
    <n v="253615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57001005001000000000000000000000"/>
    <x v="24"/>
    <x v="3"/>
    <n v="9863"/>
    <n v="0"/>
    <n v="0"/>
    <n v="9863"/>
    <n v="0"/>
    <n v="0"/>
    <n v="0"/>
    <n v="9863"/>
    <n v="0"/>
    <n v="9863"/>
    <n v="10188.478999999999"/>
    <n v="10514.510328"/>
  </r>
  <r>
    <n v="11420"/>
    <n v="220075"/>
    <n v="253602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41000000000000000000000000000000"/>
    <x v="23"/>
    <x v="3"/>
    <n v="4331"/>
    <n v="0"/>
    <n v="0"/>
    <n v="4331"/>
    <n v="0"/>
    <n v="0"/>
    <n v="0"/>
    <n v="4331"/>
    <n v="0"/>
    <n v="4331"/>
    <n v="4473.9229999999998"/>
    <n v="4617.0885360000002"/>
  </r>
  <r>
    <n v="11420"/>
    <n v="220083"/>
    <n v="253609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37002001000000000000000000000000"/>
    <x v="26"/>
    <x v="3"/>
    <n v="10056"/>
    <n v="0"/>
    <n v="0"/>
    <n v="10056"/>
    <n v="0"/>
    <n v="0"/>
    <n v="8243.48"/>
    <n v="1812.52"/>
    <n v="81.98"/>
    <n v="10056"/>
    <n v="10387.848"/>
    <n v="10720.259136000001"/>
  </r>
  <r>
    <n v="11420"/>
    <n v="220031"/>
    <n v="253561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7001002000000000000000000000000000"/>
    <x v="22"/>
    <x v="0"/>
    <n v="4496"/>
    <n v="0"/>
    <n v="0"/>
    <n v="4496"/>
    <n v="0"/>
    <n v="0"/>
    <n v="0"/>
    <n v="4496"/>
    <n v="0"/>
    <n v="4496"/>
    <n v="4644.3679999999995"/>
    <n v="4792.9877759999999"/>
  </r>
  <r>
    <n v="11420"/>
    <n v="220067"/>
    <n v="253594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29004000000000000000000000000000"/>
    <x v="28"/>
    <x v="3"/>
    <n v="235675"/>
    <n v="0"/>
    <n v="0"/>
    <n v="235675"/>
    <n v="0"/>
    <n v="0"/>
    <n v="0"/>
    <n v="235675"/>
    <n v="0"/>
    <n v="235675"/>
    <n v="243452.27499999999"/>
    <n v="251242.74780000001"/>
  </r>
  <r>
    <n v="11420"/>
    <n v="220059"/>
    <n v="253586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15008000000000000000000000000000"/>
    <x v="27"/>
    <x v="3"/>
    <n v="1000"/>
    <n v="0"/>
    <n v="0"/>
    <n v="1000"/>
    <n v="0"/>
    <n v="0"/>
    <n v="0"/>
    <n v="1000"/>
    <n v="0"/>
    <n v="1000"/>
    <n v="1033"/>
    <n v="1066.056"/>
  </r>
  <r>
    <n v="11420"/>
    <n v="220068"/>
    <n v="253595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33002000000000000000000000000000"/>
    <x v="32"/>
    <x v="3"/>
    <n v="1183"/>
    <n v="0"/>
    <n v="0"/>
    <n v="1183"/>
    <n v="0"/>
    <n v="0"/>
    <n v="0"/>
    <n v="1183"/>
    <n v="0"/>
    <n v="1183"/>
    <n v="1222.039"/>
    <n v="1261.1442480000001"/>
  </r>
  <r>
    <n v="11420"/>
    <n v="220090"/>
    <n v="253616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58000000000000000000000000000000"/>
    <x v="30"/>
    <x v="3"/>
    <n v="35492"/>
    <n v="0"/>
    <n v="0"/>
    <n v="35492"/>
    <n v="0"/>
    <n v="0"/>
    <n v="0"/>
    <n v="35492"/>
    <n v="0"/>
    <n v="35492"/>
    <n v="36663.235999999997"/>
    <n v="37836.459552"/>
  </r>
  <r>
    <n v="11420"/>
    <n v="220053"/>
    <n v="253582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7004000000000000000000000000000000"/>
    <x v="39"/>
    <x v="0"/>
    <n v="30000"/>
    <n v="0"/>
    <n v="0"/>
    <n v="30000"/>
    <n v="0"/>
    <n v="0"/>
    <n v="0"/>
    <n v="30000"/>
    <n v="0"/>
    <n v="30000"/>
    <n v="30989.999999999996"/>
    <n v="31981.679999999997"/>
  </r>
  <r>
    <n v="11420"/>
    <n v="220060"/>
    <n v="253587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19000000000000000000000000000000"/>
    <x v="31"/>
    <x v="3"/>
    <n v="119"/>
    <n v="0"/>
    <n v="0"/>
    <n v="119"/>
    <n v="0"/>
    <n v="0"/>
    <n v="0"/>
    <n v="119"/>
    <n v="0"/>
    <n v="119"/>
    <n v="122.92699999999999"/>
    <n v="126.860664"/>
  </r>
  <r>
    <n v="11420"/>
    <n v="225983"/>
    <n v="257566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57001002000000000000000000000000"/>
    <x v="33"/>
    <x v="3"/>
    <n v="9465"/>
    <n v="0"/>
    <n v="0"/>
    <n v="9465"/>
    <n v="0"/>
    <n v="0"/>
    <n v="0"/>
    <n v="9465"/>
    <n v="0"/>
    <n v="9465"/>
    <n v="9777.3449999999993"/>
    <n v="10090.22004"/>
  </r>
  <r>
    <n v="11420"/>
    <n v="220044"/>
    <n v="253573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07003000000000000000000000000000000"/>
    <x v="0"/>
    <x v="0"/>
    <n v="270000"/>
    <n v="-4357"/>
    <n v="0"/>
    <n v="265643"/>
    <n v="0"/>
    <n v="0"/>
    <n v="102600.72"/>
    <n v="163042.28"/>
    <n v="38.619999999999997"/>
    <n v="265643"/>
    <n v="274409.21899999998"/>
    <n v="283190.31400800002"/>
  </r>
  <r>
    <n v="11420"/>
    <n v="235761"/>
    <n v="257563"/>
    <n v="1320"/>
    <s v="1320 | V1District_WaterProject___093_30000_LIM333_Municipal Running Costs_GENERAL EXPENSES _ OTHER_2018"/>
    <s v="V1District_WaterProject___093_30000_LIM333_Municipal Running Costs_GENERAL EXPENSES _ OTHER_2018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2000000000000000000000000000000000"/>
    <s v="Operational:Municipal Running Cost"/>
    <s v="FD001001001008005000000000000000000000"/>
    <s v="Fund:Operational:Revenue:General Revenue:Service Charges:Water"/>
    <s v="IE010047000000000000000000000000000000"/>
    <x v="7"/>
    <x v="3"/>
    <n v="0"/>
    <n v="4357"/>
    <n v="0"/>
    <n v="4357"/>
    <n v="0"/>
    <n v="0"/>
    <n v="22415.59"/>
    <n v="-18058.59"/>
    <n v="514.47"/>
    <n v="4357"/>
    <n v="4500.7809999999999"/>
    <n v="4644.8059920000005"/>
  </r>
  <r>
    <n v="11421"/>
    <n v="220042"/>
    <n v="253571"/>
    <n v="1321"/>
    <s v="1321 | V1District_WaterProject___093_30000_LIM333_Repair_Buildings"/>
    <s v="V1District_WaterProject___093_30000_LIM333_Repair_Buildings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1002001007009003000000000000000"/>
    <s v="Operational:Maintenance:Infrastructure:Corrective Maintenance:Planned:Water Supply Infrastructure:Water Treatment:Buildings"/>
    <s v="FD001001001008005000000000000000000000"/>
    <s v="Fund:Operational:Revenue:General Revenue:Service Charges:Water"/>
    <s v="IE007003000000000000000000000000000000"/>
    <x v="0"/>
    <x v="0"/>
    <n v="5323"/>
    <n v="0"/>
    <n v="0"/>
    <n v="5323"/>
    <n v="0"/>
    <n v="0"/>
    <n v="0"/>
    <n v="5323"/>
    <n v="0"/>
    <n v="5323"/>
    <n v="5498.6589999999997"/>
    <n v="5674.6160879999998"/>
  </r>
  <r>
    <n v="11422"/>
    <n v="220072"/>
    <n v="253599"/>
    <n v="1322"/>
    <s v="1322 | V1District_WaterProject___093_30000_LIM333_Testing of Samples"/>
    <s v="V1District_WaterProject___093_30000_LIM333_Testing of Samples"/>
    <n v="0"/>
    <s v="Operational Expenditur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19005000000000000000000000000000"/>
    <s v="Operational:Typical Work Streams:Health and Welfare:Food Sample Testing"/>
    <s v="FD001001001008005000000000000000000000"/>
    <s v="Fund:Operational:Revenue:General Revenue:Service Charges:Water"/>
    <s v="IE010035000000000000000000000000000000"/>
    <x v="36"/>
    <x v="3"/>
    <n v="109844"/>
    <n v="0"/>
    <n v="0"/>
    <n v="109844"/>
    <n v="0"/>
    <n v="14050"/>
    <n v="50587.28"/>
    <n v="45206.720000000001"/>
    <n v="46.05"/>
    <n v="109844"/>
    <n v="113468.85199999998"/>
    <n v="117099.85526399998"/>
  </r>
  <r>
    <n v="11423"/>
    <n v="231640"/>
    <n v="263448"/>
    <n v="1323"/>
    <s v="1323 | V1District_WaterProject___093_FREE BASIC WATER"/>
    <s v="V1District_WaterProject___093_FREE BASIC WATER"/>
    <n v="2"/>
    <s v="Revenue/Gains/Losses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5000000000000000000000"/>
    <s v="Fund:Operational:Revenue:General Revenue:Service Charges:Water"/>
    <s v="IR002006004003003000000000000000000000"/>
    <x v="40"/>
    <x v="5"/>
    <n v="-57891699"/>
    <n v="0"/>
    <n v="0"/>
    <n v="-57891699"/>
    <n v="0"/>
    <n v="0"/>
    <n v="-20235245.219999999"/>
    <n v="-37656453.780000001"/>
    <n v="34.950000000000003"/>
    <n v="-62033692"/>
    <n v="-64080803.835999995"/>
    <n v="-66131389.558752"/>
  </r>
  <r>
    <n v="11424"/>
    <n v="220123"/>
    <n v="253627"/>
    <n v="1324"/>
    <s v="1324 | V1District_WaterProject___093_Income Forgone_Waste_FBS"/>
    <s v="V1District_WaterProject___093_Income Forgone_Waste_FBS"/>
    <n v="4"/>
    <s v="Free Basic Services/Revenue Foregone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3057003000000000000000000000000000"/>
    <s v="Operational:Typical Work Streams:Cost of Free Basic Services:Waste Management (removed once a week)"/>
    <s v="FD001001001002000000000000000000000000"/>
    <s v="Fund:Operational:Revenue:General Revenue:Equitable Share"/>
    <s v="IR002006004003003000000000000000000000"/>
    <x v="40"/>
    <x v="5"/>
    <n v="365000"/>
    <n v="0"/>
    <n v="0"/>
    <n v="365000"/>
    <n v="0"/>
    <n v="0"/>
    <n v="501976.52"/>
    <n v="-136976.51999999999"/>
    <n v="137.53"/>
    <n v="365000"/>
    <n v="377044.99999999994"/>
    <n v="389110.43999999994"/>
  </r>
  <r>
    <n v="11425"/>
    <n v="220124"/>
    <n v="253628"/>
    <n v="1325"/>
    <s v="1325 | V1District_WaterProject___093_Income Forgone_Waste_Revenue"/>
    <s v="V1District_WaterProject___093_Income Forgone_Waste_Revenue"/>
    <n v="2"/>
    <s v="Revenue/Gains/Losses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5000000000000000000000"/>
    <s v="Fund:Operational:Revenue:General Revenue:Service Charges:Water"/>
    <s v="IR002006004003003000000000000000000000"/>
    <x v="40"/>
    <x v="5"/>
    <n v="-365000"/>
    <n v="0"/>
    <n v="0"/>
    <n v="-365000"/>
    <n v="0"/>
    <n v="0"/>
    <n v="0"/>
    <n v="-365000"/>
    <n v="0"/>
    <n v="-365000"/>
    <n v="-377044.99999999994"/>
    <n v="-389110.43999999994"/>
  </r>
  <r>
    <n v="11426"/>
    <n v="220115"/>
    <n v="253625"/>
    <n v="1326"/>
    <s v="1326 | V1District_WaterProject___093_INTEREST EARNED - NON PROPERTY RATES - OUTSTANDING DEBTORS"/>
    <s v="V1District_WaterProject___093_INTEREST EARNED - NON PROPERTY RATES - OUTSTANDING DEBTORS"/>
    <n v="2"/>
    <s v="Revenue/Gains/Losses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4001002001000000000000000"/>
    <s v="Fund:Operational:Revenue:General Revenue:Interest, Dividend and Rent on Land:Interest:Receivables:Electricity"/>
    <s v="IR002002001001013000000000000000000000"/>
    <x v="37"/>
    <x v="4"/>
    <n v="-3000000"/>
    <n v="0"/>
    <n v="0"/>
    <n v="-3000000"/>
    <n v="0"/>
    <n v="0"/>
    <n v="0"/>
    <n v="-3000000"/>
    <n v="0"/>
    <n v="-3000000"/>
    <n v="-3098999.9999999995"/>
    <n v="-3198167.9999999995"/>
  </r>
  <r>
    <n v="11427"/>
    <n v="220116"/>
    <n v="253626"/>
    <n v="1327"/>
    <s v="1327 | V1District_WaterProject___093_USER CHARGES - SEWERAGE FEES"/>
    <s v="V1District_WaterProject___093_USER CHARGES - SEWERAGE FEES"/>
    <n v="2"/>
    <s v="Revenue/Gains/Losses"/>
    <s v="Initiated"/>
    <n v="5"/>
    <n v="101"/>
    <s v="5002003 / Sewerage Purification:Engineering Services"/>
    <s v="FX015001004000000000000000000000000000"/>
    <s v="Function:Waste Water Management:Core Function:Waste Water Treatment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D000000000000000000000000000000000000"/>
    <s v="Default Transactions"/>
    <s v="FD001001001008004000000000000000000000"/>
    <s v="Fund:Operational:Revenue:General Revenue:Service Charges:Waste Water"/>
    <s v="IR002006003003000000000000000000000000"/>
    <x v="41"/>
    <x v="6"/>
    <n v="-9100000"/>
    <n v="0"/>
    <n v="0"/>
    <n v="-9100000"/>
    <n v="0"/>
    <n v="0"/>
    <n v="-4429141.38"/>
    <n v="-4670858.62"/>
    <n v="48.67"/>
    <n v="-10436700"/>
    <n v="-10781111.1"/>
    <n v="-11126106.655200001"/>
  </r>
  <r>
    <n v="11971"/>
    <n v="224841"/>
    <n v="257045"/>
    <n v="4794"/>
    <s v="4794 | V1District_WaterProject___073_30000_LIM333_Vehicles1"/>
    <s v="V1District_WaterProject___073_30000_LIM333_Vehicles"/>
    <n v="0"/>
    <s v="Operational Expenditure"/>
    <s v="Initiated"/>
    <n v="5"/>
    <n v="99"/>
    <s v="5002001 / Water Networks:Engineering Services"/>
    <s v="FX016002002000000000000000000000000000"/>
    <s v="Function:Water Management:Non-core Function:Water Distribution"/>
    <s v="RX002003005001002004003003000000000000"/>
    <s v="Regional:Regional Identifier:Local Government by Province:Limpopo:District Municipalities:DC33 Mopani:Municipalities:LIM333 Greater Tzaneen:Whole of the Municipality"/>
    <s v="CO003000000000000000000000000000000000"/>
    <s v="Costing:Default"/>
    <s v="PO001002002001010000000000000000000000"/>
    <s v="Operational:Maintenance:Non-infrastructure:Corrective Maintenance:Planned:Transport Assets"/>
    <s v="FD001001001008005000000000000000000000"/>
    <s v="Fund:Operational:Revenue:General Revenue:Service Charges:Water"/>
    <s v="IE007003000000000000000000000000000000"/>
    <x v="0"/>
    <x v="0"/>
    <n v="800000"/>
    <n v="0"/>
    <n v="0"/>
    <n v="800000"/>
    <n v="0"/>
    <n v="0"/>
    <n v="0"/>
    <n v="800000"/>
    <n v="0"/>
    <n v="800000"/>
    <n v="826399.99999999988"/>
    <n v="852844.7999999999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BFE842-9AB5-4855-8C4F-276B6844A72A}" name="PivotTable2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E38" firstHeaderRow="0" firstDataRow="1" firstDataCol="1"/>
  <pivotFields count="3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4">
        <item x="2"/>
        <item x="1"/>
        <item x="11"/>
        <item x="14"/>
        <item x="3"/>
        <item x="8"/>
        <item x="18"/>
        <item x="12"/>
        <item x="15"/>
        <item x="9"/>
        <item x="4"/>
        <item x="17"/>
        <item x="6"/>
        <item x="10"/>
        <item x="19"/>
        <item x="5"/>
        <item x="16"/>
        <item x="22"/>
        <item x="0"/>
        <item x="39"/>
        <item x="21"/>
        <item x="27"/>
        <item x="31"/>
        <item x="35"/>
        <item x="25"/>
        <item x="34"/>
        <item x="28"/>
        <item x="32"/>
        <item x="36"/>
        <item x="23"/>
        <item x="20"/>
        <item x="26"/>
        <item x="7"/>
        <item x="33"/>
        <item x="29"/>
        <item x="24"/>
        <item x="30"/>
        <item x="13"/>
        <item x="37"/>
        <item x="38"/>
        <item x="41"/>
        <item x="40"/>
        <item m="1" x="42"/>
        <item t="default"/>
      </items>
    </pivotField>
    <pivotField axis="axisRow" showAll="0">
      <items count="9">
        <item x="1"/>
        <item sd="0" x="2"/>
        <item x="0"/>
        <item x="3"/>
        <item x="4"/>
        <item x="6"/>
        <item x="5"/>
        <item m="1" x="7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dataField="1" numFmtId="164" showAll="0"/>
    <pivotField dataField="1" numFmtId="164" showAll="0"/>
  </pivotFields>
  <rowFields count="2">
    <field x="24"/>
    <field x="23"/>
  </rowFields>
  <rowItems count="35">
    <i>
      <x/>
    </i>
    <i r="1">
      <x/>
    </i>
    <i r="1">
      <x v="1"/>
    </i>
    <i>
      <x v="1"/>
    </i>
    <i>
      <x v="2"/>
    </i>
    <i r="1">
      <x v="17"/>
    </i>
    <i r="1">
      <x v="18"/>
    </i>
    <i r="1">
      <x v="19"/>
    </i>
    <i>
      <x v="3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>
      <x v="4"/>
    </i>
    <i r="1">
      <x v="38"/>
    </i>
    <i r="1">
      <x v="39"/>
    </i>
    <i>
      <x v="5"/>
    </i>
    <i r="1">
      <x v="40"/>
    </i>
    <i>
      <x v="6"/>
    </i>
    <i r="1">
      <x v="4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riginalBudget" fld="25" baseField="0" baseItem="0"/>
    <dataField name="Sum of 2026 2027" fld="34" baseField="0" baseItem="0" numFmtId="164"/>
    <dataField name="Sum of 2027 2028" fld="35" baseField="0" baseItem="0" numFmtId="164"/>
    <dataField name="Sum of 2028 2029" fld="36" baseField="0" baseItem="0" numFmtId="164"/>
  </dataFields>
  <formats count="2">
    <format dxfId="3">
      <pivotArea outline="0" collapsedLevelsAreSubtotals="1" fieldPosition="0"/>
    </format>
    <format dxfId="2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18D47-ACA3-4DC1-A0F5-0DDF45A2F6B1}">
  <sheetPr>
    <pageSetUpPr fitToPage="1"/>
  </sheetPr>
  <dimension ref="A1:H55"/>
  <sheetViews>
    <sheetView tabSelected="1" workbookViewId="0">
      <selection activeCell="F7" sqref="F7"/>
    </sheetView>
  </sheetViews>
  <sheetFormatPr defaultRowHeight="14.4" x14ac:dyDescent="0.3"/>
  <cols>
    <col min="1" max="1" width="95.5546875" bestFit="1" customWidth="1"/>
    <col min="2" max="2" width="20.88671875" style="1" bestFit="1" customWidth="1"/>
    <col min="3" max="4" width="15.44140625" style="1" bestFit="1" customWidth="1"/>
    <col min="5" max="5" width="15.44140625" bestFit="1" customWidth="1"/>
    <col min="6" max="8" width="13.6640625" bestFit="1" customWidth="1"/>
  </cols>
  <sheetData>
    <row r="1" spans="1:8" ht="18" x14ac:dyDescent="0.35">
      <c r="A1" s="11" t="s">
        <v>265</v>
      </c>
    </row>
    <row r="3" spans="1:8" x14ac:dyDescent="0.3">
      <c r="A3" s="8" t="s">
        <v>0</v>
      </c>
      <c r="B3" s="10" t="s">
        <v>1</v>
      </c>
      <c r="C3" t="s">
        <v>262</v>
      </c>
      <c r="D3" t="s">
        <v>263</v>
      </c>
      <c r="E3" t="s">
        <v>264</v>
      </c>
      <c r="F3" s="3"/>
      <c r="G3" s="3"/>
      <c r="H3" s="3"/>
    </row>
    <row r="4" spans="1:8" x14ac:dyDescent="0.3">
      <c r="A4" s="4" t="s">
        <v>6</v>
      </c>
      <c r="B4" s="10">
        <v>7935807</v>
      </c>
      <c r="C4" s="10">
        <v>8729388</v>
      </c>
      <c r="D4" s="10">
        <v>9017457.8039999995</v>
      </c>
      <c r="E4" s="10">
        <v>9306016.4537279997</v>
      </c>
      <c r="F4" s="1"/>
      <c r="G4" s="1"/>
      <c r="H4" s="1"/>
    </row>
    <row r="5" spans="1:8" x14ac:dyDescent="0.3">
      <c r="A5" s="9" t="s">
        <v>67</v>
      </c>
      <c r="B5" s="10">
        <v>150000</v>
      </c>
      <c r="C5" s="10">
        <v>150000</v>
      </c>
      <c r="D5" s="10">
        <v>154950</v>
      </c>
      <c r="E5" s="10">
        <v>159908.4</v>
      </c>
      <c r="F5" s="1"/>
      <c r="G5" s="1"/>
      <c r="H5" s="1"/>
    </row>
    <row r="6" spans="1:8" x14ac:dyDescent="0.3">
      <c r="A6" s="9" t="s">
        <v>65</v>
      </c>
      <c r="B6" s="10">
        <v>7785807</v>
      </c>
      <c r="C6" s="10">
        <v>8579388</v>
      </c>
      <c r="D6" s="10">
        <v>8862507.8039999995</v>
      </c>
      <c r="E6" s="10">
        <v>9146108.0537279993</v>
      </c>
      <c r="F6" s="1"/>
      <c r="G6" s="1"/>
      <c r="H6" s="1"/>
    </row>
    <row r="7" spans="1:8" x14ac:dyDescent="0.3">
      <c r="A7" s="4" t="s">
        <v>7</v>
      </c>
      <c r="B7" s="10">
        <v>47267624</v>
      </c>
      <c r="C7" s="10">
        <v>47931220.450000003</v>
      </c>
      <c r="D7" s="10">
        <v>49512950.724849999</v>
      </c>
      <c r="E7" s="10">
        <v>51097365.148045197</v>
      </c>
      <c r="F7" s="1"/>
      <c r="G7" s="1"/>
      <c r="H7" s="1"/>
    </row>
    <row r="8" spans="1:8" x14ac:dyDescent="0.3">
      <c r="A8" s="4" t="s">
        <v>8</v>
      </c>
      <c r="B8" s="10">
        <v>25770870</v>
      </c>
      <c r="C8" s="10">
        <v>27766513</v>
      </c>
      <c r="D8" s="10">
        <v>28682807.928999998</v>
      </c>
      <c r="E8" s="10">
        <v>29600657.782727994</v>
      </c>
      <c r="F8" s="1"/>
      <c r="G8" s="1"/>
      <c r="H8" s="1"/>
    </row>
    <row r="9" spans="1:8" x14ac:dyDescent="0.3">
      <c r="A9" s="9" t="s">
        <v>137</v>
      </c>
      <c r="B9" s="10">
        <v>5823823</v>
      </c>
      <c r="C9" s="10">
        <v>5823823</v>
      </c>
      <c r="D9" s="10">
        <v>6016009.1589999991</v>
      </c>
      <c r="E9" s="10">
        <v>6208521.4520879993</v>
      </c>
      <c r="F9" s="1"/>
      <c r="G9" s="1"/>
      <c r="H9" s="1"/>
    </row>
    <row r="10" spans="1:8" x14ac:dyDescent="0.3">
      <c r="A10" s="9" t="s">
        <v>63</v>
      </c>
      <c r="B10" s="10">
        <v>19917047</v>
      </c>
      <c r="C10" s="10">
        <v>21912690</v>
      </c>
      <c r="D10" s="10">
        <v>22635808.77</v>
      </c>
      <c r="E10" s="10">
        <v>23360154.650639996</v>
      </c>
      <c r="F10" s="1"/>
      <c r="G10" s="1"/>
      <c r="H10" s="1"/>
    </row>
    <row r="11" spans="1:8" x14ac:dyDescent="0.3">
      <c r="A11" s="9" t="s">
        <v>234</v>
      </c>
      <c r="B11" s="10">
        <v>30000</v>
      </c>
      <c r="C11" s="10">
        <v>30000</v>
      </c>
      <c r="D11" s="10">
        <v>30989.999999999996</v>
      </c>
      <c r="E11" s="10">
        <v>31981.679999999997</v>
      </c>
      <c r="F11" s="5"/>
      <c r="G11" s="5"/>
      <c r="H11" s="5"/>
    </row>
    <row r="12" spans="1:8" x14ac:dyDescent="0.3">
      <c r="A12" s="4" t="s">
        <v>9</v>
      </c>
      <c r="B12" s="10">
        <v>1894057</v>
      </c>
      <c r="C12" s="10">
        <v>1898414</v>
      </c>
      <c r="D12" s="10">
        <v>1961061.662</v>
      </c>
      <c r="E12" s="10">
        <v>2023815.6351840005</v>
      </c>
    </row>
    <row r="13" spans="1:8" x14ac:dyDescent="0.3">
      <c r="A13" s="9" t="s">
        <v>135</v>
      </c>
      <c r="B13" s="10">
        <v>80000</v>
      </c>
      <c r="C13" s="10">
        <v>80000</v>
      </c>
      <c r="D13" s="10">
        <v>82640</v>
      </c>
      <c r="E13" s="10">
        <v>85284.479999999996</v>
      </c>
    </row>
    <row r="14" spans="1:8" x14ac:dyDescent="0.3">
      <c r="A14" s="9" t="s">
        <v>147</v>
      </c>
      <c r="B14" s="10">
        <v>3000</v>
      </c>
      <c r="C14" s="10">
        <v>3000</v>
      </c>
      <c r="D14" s="10">
        <v>3099</v>
      </c>
      <c r="E14" s="10">
        <v>3198.1680000000001</v>
      </c>
    </row>
    <row r="15" spans="1:8" x14ac:dyDescent="0.3">
      <c r="A15" s="9" t="s">
        <v>155</v>
      </c>
      <c r="B15" s="10">
        <v>75297</v>
      </c>
      <c r="C15" s="10">
        <v>75297</v>
      </c>
      <c r="D15" s="10">
        <v>77781.800999999992</v>
      </c>
      <c r="E15" s="10">
        <v>80270.81863200001</v>
      </c>
    </row>
    <row r="16" spans="1:8" x14ac:dyDescent="0.3">
      <c r="A16" s="9" t="s">
        <v>165</v>
      </c>
      <c r="B16" s="10">
        <v>2000</v>
      </c>
      <c r="C16" s="10">
        <v>2000</v>
      </c>
      <c r="D16" s="10">
        <v>2066</v>
      </c>
      <c r="E16" s="10">
        <v>2132.1120000000001</v>
      </c>
    </row>
    <row r="17" spans="1:5" x14ac:dyDescent="0.3">
      <c r="A17" s="9" t="s">
        <v>143</v>
      </c>
      <c r="B17" s="10">
        <v>2084</v>
      </c>
      <c r="C17" s="10">
        <v>2084</v>
      </c>
      <c r="D17" s="10">
        <v>2152.7719999999999</v>
      </c>
      <c r="E17" s="10">
        <v>2221.6607039999999</v>
      </c>
    </row>
    <row r="18" spans="1:5" x14ac:dyDescent="0.3">
      <c r="A18" s="9" t="s">
        <v>163</v>
      </c>
      <c r="B18" s="10">
        <v>2130</v>
      </c>
      <c r="C18" s="10">
        <v>2130</v>
      </c>
      <c r="D18" s="10">
        <v>2200.29</v>
      </c>
      <c r="E18" s="10">
        <v>2270.6992799999998</v>
      </c>
    </row>
    <row r="19" spans="1:5" x14ac:dyDescent="0.3">
      <c r="A19" s="9" t="s">
        <v>149</v>
      </c>
      <c r="B19" s="10">
        <v>436352</v>
      </c>
      <c r="C19" s="10">
        <v>436352</v>
      </c>
      <c r="D19" s="10">
        <v>450751.61599999998</v>
      </c>
      <c r="E19" s="10">
        <v>465175.66771200002</v>
      </c>
    </row>
    <row r="20" spans="1:5" x14ac:dyDescent="0.3">
      <c r="A20" s="9" t="s">
        <v>157</v>
      </c>
      <c r="B20" s="10">
        <v>3490</v>
      </c>
      <c r="C20" s="10">
        <v>3490</v>
      </c>
      <c r="D20" s="10">
        <v>3605.17</v>
      </c>
      <c r="E20" s="10">
        <v>3720.5354400000001</v>
      </c>
    </row>
    <row r="21" spans="1:5" x14ac:dyDescent="0.3">
      <c r="A21" s="9" t="s">
        <v>179</v>
      </c>
      <c r="B21" s="10">
        <v>199942</v>
      </c>
      <c r="C21" s="10">
        <v>199942</v>
      </c>
      <c r="D21" s="10">
        <v>206540.08599999998</v>
      </c>
      <c r="E21" s="10">
        <v>213149.36875199998</v>
      </c>
    </row>
    <row r="22" spans="1:5" x14ac:dyDescent="0.3">
      <c r="A22" s="9" t="s">
        <v>139</v>
      </c>
      <c r="B22" s="10">
        <v>10216</v>
      </c>
      <c r="C22" s="10">
        <v>10216</v>
      </c>
      <c r="D22" s="10">
        <v>10553.128000000001</v>
      </c>
      <c r="E22" s="10">
        <v>10890.828096000001</v>
      </c>
    </row>
    <row r="23" spans="1:5" x14ac:dyDescent="0.3">
      <c r="A23" s="9" t="s">
        <v>113</v>
      </c>
      <c r="B23" s="10">
        <v>435453</v>
      </c>
      <c r="C23" s="10">
        <v>435453</v>
      </c>
      <c r="D23" s="10">
        <v>449822.94899999996</v>
      </c>
      <c r="E23" s="10">
        <v>464217.283368</v>
      </c>
    </row>
    <row r="24" spans="1:5" x14ac:dyDescent="0.3">
      <c r="A24" s="9" t="s">
        <v>145</v>
      </c>
      <c r="B24" s="10">
        <v>72193</v>
      </c>
      <c r="C24" s="10">
        <v>72193</v>
      </c>
      <c r="D24" s="10">
        <v>74575.368999999992</v>
      </c>
      <c r="E24" s="10">
        <v>76961.78080800001</v>
      </c>
    </row>
    <row r="25" spans="1:5" x14ac:dyDescent="0.3">
      <c r="A25" s="9" t="s">
        <v>85</v>
      </c>
      <c r="B25" s="10">
        <v>26443</v>
      </c>
      <c r="C25" s="10">
        <v>30800</v>
      </c>
      <c r="D25" s="10">
        <v>31816.399999999998</v>
      </c>
      <c r="E25" s="10">
        <v>32834.524799999999</v>
      </c>
    </row>
    <row r="26" spans="1:5" x14ac:dyDescent="0.3">
      <c r="A26" s="9" t="s">
        <v>159</v>
      </c>
      <c r="B26" s="10">
        <v>78165</v>
      </c>
      <c r="C26" s="10">
        <v>93165</v>
      </c>
      <c r="D26" s="10">
        <v>96239.444999999992</v>
      </c>
      <c r="E26" s="10">
        <v>99319.107239999998</v>
      </c>
    </row>
    <row r="27" spans="1:5" x14ac:dyDescent="0.3">
      <c r="A27" s="9" t="s">
        <v>151</v>
      </c>
      <c r="B27" s="10">
        <v>5915</v>
      </c>
      <c r="C27" s="10">
        <v>5915</v>
      </c>
      <c r="D27" s="10">
        <v>6110.1949999999997</v>
      </c>
      <c r="E27" s="10">
        <v>6305.7212399999999</v>
      </c>
    </row>
    <row r="28" spans="1:5" x14ac:dyDescent="0.3">
      <c r="A28" s="9" t="s">
        <v>141</v>
      </c>
      <c r="B28" s="10">
        <v>61450</v>
      </c>
      <c r="C28" s="10">
        <v>46450</v>
      </c>
      <c r="D28" s="10">
        <v>47982.85</v>
      </c>
      <c r="E28" s="10">
        <v>49518.301200000002</v>
      </c>
    </row>
    <row r="29" spans="1:5" x14ac:dyDescent="0.3">
      <c r="A29" s="9" t="s">
        <v>153</v>
      </c>
      <c r="B29" s="10">
        <v>123109</v>
      </c>
      <c r="C29" s="10">
        <v>123109</v>
      </c>
      <c r="D29" s="10">
        <v>127171.59700000001</v>
      </c>
      <c r="E29" s="10">
        <v>131241.08810399999</v>
      </c>
    </row>
    <row r="30" spans="1:5" x14ac:dyDescent="0.3">
      <c r="A30" s="9" t="s">
        <v>99</v>
      </c>
      <c r="B30" s="10">
        <v>276818</v>
      </c>
      <c r="C30" s="10">
        <v>276818</v>
      </c>
      <c r="D30" s="10">
        <v>285952.99400000001</v>
      </c>
      <c r="E30" s="10">
        <v>295103.48980799998</v>
      </c>
    </row>
    <row r="31" spans="1:5" x14ac:dyDescent="0.3">
      <c r="A31" s="4" t="s">
        <v>10</v>
      </c>
      <c r="B31" s="10">
        <v>-23548243</v>
      </c>
      <c r="C31" s="10">
        <v>-24419528</v>
      </c>
      <c r="D31" s="10">
        <v>-25225372.423999995</v>
      </c>
      <c r="E31" s="10">
        <v>-26032584.341567997</v>
      </c>
    </row>
    <row r="32" spans="1:5" x14ac:dyDescent="0.3">
      <c r="A32" s="9" t="s">
        <v>209</v>
      </c>
      <c r="B32" s="10">
        <v>-9000000</v>
      </c>
      <c r="C32" s="10">
        <v>-9000000</v>
      </c>
      <c r="D32" s="10">
        <v>-9296999.9999999981</v>
      </c>
      <c r="E32" s="10">
        <v>-9594503.9999999981</v>
      </c>
    </row>
    <row r="33" spans="1:5" x14ac:dyDescent="0.3">
      <c r="A33" s="9" t="s">
        <v>213</v>
      </c>
      <c r="B33" s="10">
        <v>-14548243</v>
      </c>
      <c r="C33" s="10">
        <v>-15419528</v>
      </c>
      <c r="D33" s="10">
        <v>-15928372.423999999</v>
      </c>
      <c r="E33" s="10">
        <v>-16438080.341567999</v>
      </c>
    </row>
    <row r="34" spans="1:5" x14ac:dyDescent="0.3">
      <c r="A34" s="4" t="s">
        <v>11</v>
      </c>
      <c r="B34" s="10">
        <v>-9100000</v>
      </c>
      <c r="C34" s="10">
        <v>-10436700</v>
      </c>
      <c r="D34" s="10">
        <v>-10781111.1</v>
      </c>
      <c r="E34" s="10">
        <v>-11126106.655200001</v>
      </c>
    </row>
    <row r="35" spans="1:5" x14ac:dyDescent="0.3">
      <c r="A35" s="9" t="s">
        <v>257</v>
      </c>
      <c r="B35" s="10">
        <v>-9100000</v>
      </c>
      <c r="C35" s="10">
        <v>-10436700</v>
      </c>
      <c r="D35" s="10">
        <v>-10781111.1</v>
      </c>
      <c r="E35" s="10">
        <v>-11126106.655200001</v>
      </c>
    </row>
    <row r="36" spans="1:5" x14ac:dyDescent="0.3">
      <c r="A36" s="4" t="s">
        <v>12</v>
      </c>
      <c r="B36" s="10">
        <v>-57891699</v>
      </c>
      <c r="C36" s="10">
        <v>-62033692</v>
      </c>
      <c r="D36" s="10">
        <v>-64080803.835999995</v>
      </c>
      <c r="E36" s="10">
        <v>-66131389.558752</v>
      </c>
    </row>
    <row r="37" spans="1:5" x14ac:dyDescent="0.3">
      <c r="A37" s="9" t="s">
        <v>242</v>
      </c>
      <c r="B37" s="10">
        <v>-57891699</v>
      </c>
      <c r="C37" s="10">
        <v>-62033692</v>
      </c>
      <c r="D37" s="10">
        <v>-64080803.835999995</v>
      </c>
      <c r="E37" s="10">
        <v>-66131389.558752</v>
      </c>
    </row>
    <row r="38" spans="1:5" x14ac:dyDescent="0.3">
      <c r="A38" s="4" t="s">
        <v>13</v>
      </c>
      <c r="B38" s="10">
        <v>-7671584</v>
      </c>
      <c r="C38" s="10">
        <v>-10564384.549999997</v>
      </c>
      <c r="D38" s="10">
        <v>-10913009.240149997</v>
      </c>
      <c r="E38" s="10">
        <v>-11262225.535834789</v>
      </c>
    </row>
    <row r="39" spans="1:5" x14ac:dyDescent="0.3">
      <c r="B39"/>
      <c r="C39"/>
      <c r="D39"/>
    </row>
    <row r="40" spans="1:5" x14ac:dyDescent="0.3">
      <c r="B40"/>
      <c r="C40"/>
      <c r="D40"/>
    </row>
    <row r="41" spans="1:5" x14ac:dyDescent="0.3">
      <c r="B41"/>
      <c r="C41"/>
      <c r="D41"/>
    </row>
    <row r="42" spans="1:5" x14ac:dyDescent="0.3">
      <c r="B42"/>
      <c r="C42"/>
      <c r="D42"/>
    </row>
    <row r="43" spans="1:5" x14ac:dyDescent="0.3">
      <c r="B43"/>
      <c r="C43"/>
      <c r="D43"/>
    </row>
    <row r="44" spans="1:5" x14ac:dyDescent="0.3">
      <c r="B44"/>
      <c r="C44"/>
      <c r="D44"/>
    </row>
    <row r="45" spans="1:5" x14ac:dyDescent="0.3">
      <c r="B45"/>
      <c r="C45"/>
      <c r="D45"/>
    </row>
    <row r="46" spans="1:5" x14ac:dyDescent="0.3">
      <c r="B46"/>
      <c r="C46"/>
      <c r="D46"/>
    </row>
    <row r="47" spans="1:5" x14ac:dyDescent="0.3">
      <c r="B47"/>
      <c r="C47"/>
      <c r="D47"/>
    </row>
    <row r="48" spans="1:5" x14ac:dyDescent="0.3">
      <c r="B48"/>
      <c r="C48"/>
      <c r="D48"/>
    </row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</sheetData>
  <pageMargins left="0.7" right="0.7" top="0.75" bottom="0.75" header="0.3" footer="0.3"/>
  <pageSetup paperSize="9" scale="8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34098-F57E-42F8-A1CF-F6A8120C0AC6}">
  <dimension ref="A1:AK132"/>
  <sheetViews>
    <sheetView topLeftCell="Q1" workbookViewId="0">
      <selection activeCell="V16" sqref="V16"/>
    </sheetView>
  </sheetViews>
  <sheetFormatPr defaultRowHeight="14.4" x14ac:dyDescent="0.3"/>
  <cols>
    <col min="32" max="32" width="12.5546875" style="7" bestFit="1" customWidth="1"/>
    <col min="35" max="37" width="13.6640625" style="1" bestFit="1" customWidth="1"/>
  </cols>
  <sheetData>
    <row r="1" spans="1:37" x14ac:dyDescent="0.3">
      <c r="A1" s="2" t="s">
        <v>14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  <c r="R1" s="2" t="s">
        <v>31</v>
      </c>
      <c r="S1" s="2" t="s">
        <v>32</v>
      </c>
      <c r="T1" s="2" t="s">
        <v>33</v>
      </c>
      <c r="U1" s="2" t="s">
        <v>34</v>
      </c>
      <c r="V1" s="2" t="s">
        <v>35</v>
      </c>
      <c r="W1" s="2" t="s">
        <v>36</v>
      </c>
      <c r="X1" s="2" t="s">
        <v>37</v>
      </c>
      <c r="Y1" s="2" t="s">
        <v>38</v>
      </c>
      <c r="Z1" s="2" t="s">
        <v>39</v>
      </c>
      <c r="AA1" s="2" t="s">
        <v>40</v>
      </c>
      <c r="AB1" s="2" t="s">
        <v>41</v>
      </c>
      <c r="AC1" s="2" t="s">
        <v>42</v>
      </c>
      <c r="AD1" s="2" t="s">
        <v>43</v>
      </c>
      <c r="AE1" s="2" t="s">
        <v>44</v>
      </c>
      <c r="AF1" s="6" t="s">
        <v>45</v>
      </c>
      <c r="AG1" s="2" t="s">
        <v>46</v>
      </c>
      <c r="AH1" s="2" t="s">
        <v>2</v>
      </c>
      <c r="AI1" s="5" t="s">
        <v>3</v>
      </c>
      <c r="AJ1" s="5" t="s">
        <v>4</v>
      </c>
      <c r="AK1" s="5" t="s">
        <v>5</v>
      </c>
    </row>
    <row r="2" spans="1:37" x14ac:dyDescent="0.3">
      <c r="A2">
        <v>11384</v>
      </c>
      <c r="B2">
        <v>226348</v>
      </c>
      <c r="C2">
        <f>VLOOKUP(B2,[2]Report!$BX:$BY,2,0)</f>
        <v>257981</v>
      </c>
      <c r="D2">
        <v>1284</v>
      </c>
      <c r="E2" t="s">
        <v>47</v>
      </c>
      <c r="F2" t="s">
        <v>48</v>
      </c>
      <c r="G2">
        <v>0</v>
      </c>
      <c r="H2" t="s">
        <v>49</v>
      </c>
      <c r="I2" t="s">
        <v>50</v>
      </c>
      <c r="J2">
        <v>5</v>
      </c>
      <c r="K2">
        <v>99</v>
      </c>
      <c r="L2" t="s">
        <v>51</v>
      </c>
      <c r="M2" t="s">
        <v>52</v>
      </c>
      <c r="N2" t="s">
        <v>53</v>
      </c>
      <c r="O2" t="s">
        <v>54</v>
      </c>
      <c r="P2" t="s">
        <v>55</v>
      </c>
      <c r="Q2" t="s">
        <v>56</v>
      </c>
      <c r="R2" t="s">
        <v>57</v>
      </c>
      <c r="S2" t="s">
        <v>58</v>
      </c>
      <c r="T2" t="s">
        <v>59</v>
      </c>
      <c r="U2" t="s">
        <v>60</v>
      </c>
      <c r="V2" t="s">
        <v>61</v>
      </c>
      <c r="W2" t="s">
        <v>62</v>
      </c>
      <c r="X2" t="s">
        <v>63</v>
      </c>
      <c r="Y2" t="s">
        <v>8</v>
      </c>
      <c r="Z2">
        <v>310000</v>
      </c>
      <c r="AA2">
        <v>0</v>
      </c>
      <c r="AB2">
        <v>0</v>
      </c>
      <c r="AC2">
        <v>310000</v>
      </c>
      <c r="AD2">
        <v>0</v>
      </c>
      <c r="AE2">
        <v>0</v>
      </c>
      <c r="AF2">
        <v>155599.06</v>
      </c>
      <c r="AG2">
        <v>154400.94</v>
      </c>
      <c r="AH2">
        <v>50.19</v>
      </c>
      <c r="AI2" s="1">
        <f>AC2</f>
        <v>310000</v>
      </c>
      <c r="AJ2" s="1">
        <f>AI2*1.033</f>
        <v>320230</v>
      </c>
      <c r="AK2" s="1">
        <f>AJ2*1.032</f>
        <v>330477.36</v>
      </c>
    </row>
    <row r="3" spans="1:37" x14ac:dyDescent="0.3">
      <c r="A3">
        <v>11384</v>
      </c>
      <c r="B3">
        <v>219993</v>
      </c>
      <c r="C3">
        <f>VLOOKUP(B3,[2]Report!$BX:$BY,2,0)</f>
        <v>253526</v>
      </c>
      <c r="D3">
        <v>1284</v>
      </c>
      <c r="E3" t="s">
        <v>47</v>
      </c>
      <c r="F3" t="s">
        <v>48</v>
      </c>
      <c r="G3">
        <v>0</v>
      </c>
      <c r="H3" t="s">
        <v>49</v>
      </c>
      <c r="I3" t="s">
        <v>50</v>
      </c>
      <c r="J3">
        <v>5</v>
      </c>
      <c r="K3">
        <v>99</v>
      </c>
      <c r="L3" t="s">
        <v>51</v>
      </c>
      <c r="M3" t="s">
        <v>52</v>
      </c>
      <c r="N3" t="s">
        <v>53</v>
      </c>
      <c r="O3" t="s">
        <v>54</v>
      </c>
      <c r="P3" t="s">
        <v>55</v>
      </c>
      <c r="Q3" t="s">
        <v>56</v>
      </c>
      <c r="R3" t="s">
        <v>57</v>
      </c>
      <c r="S3" t="s">
        <v>58</v>
      </c>
      <c r="T3" t="s">
        <v>59</v>
      </c>
      <c r="U3" t="s">
        <v>60</v>
      </c>
      <c r="V3" t="s">
        <v>61</v>
      </c>
      <c r="W3" t="s">
        <v>64</v>
      </c>
      <c r="X3" t="s">
        <v>65</v>
      </c>
      <c r="Y3" t="s">
        <v>6</v>
      </c>
      <c r="Z3">
        <v>5178974</v>
      </c>
      <c r="AA3">
        <v>-2000000</v>
      </c>
      <c r="AB3">
        <v>0</v>
      </c>
      <c r="AC3">
        <v>3178974</v>
      </c>
      <c r="AD3">
        <v>0</v>
      </c>
      <c r="AE3">
        <v>0</v>
      </c>
      <c r="AF3">
        <v>0</v>
      </c>
      <c r="AG3">
        <v>3178974</v>
      </c>
      <c r="AH3">
        <v>0</v>
      </c>
      <c r="AI3" s="1">
        <f>Z3+793581</f>
        <v>5972555</v>
      </c>
      <c r="AJ3" s="1">
        <f t="shared" ref="AJ3:AJ66" si="0">AI3*1.033</f>
        <v>6169649.3149999995</v>
      </c>
      <c r="AK3" s="1">
        <f t="shared" ref="AK3:AK66" si="1">AJ3*1.032</f>
        <v>6367078.09308</v>
      </c>
    </row>
    <row r="4" spans="1:37" x14ac:dyDescent="0.3">
      <c r="A4">
        <v>11384</v>
      </c>
      <c r="B4">
        <v>226394</v>
      </c>
      <c r="C4">
        <f>VLOOKUP(B4,[2]Report!$BX:$BY,2,0)</f>
        <v>258017</v>
      </c>
      <c r="D4">
        <v>1284</v>
      </c>
      <c r="E4" t="s">
        <v>47</v>
      </c>
      <c r="F4" t="s">
        <v>48</v>
      </c>
      <c r="G4">
        <v>0</v>
      </c>
      <c r="H4" t="s">
        <v>49</v>
      </c>
      <c r="I4" t="s">
        <v>50</v>
      </c>
      <c r="J4">
        <v>5</v>
      </c>
      <c r="K4">
        <v>99</v>
      </c>
      <c r="L4" t="s">
        <v>51</v>
      </c>
      <c r="M4" t="s">
        <v>52</v>
      </c>
      <c r="N4" t="s">
        <v>53</v>
      </c>
      <c r="O4" t="s">
        <v>54</v>
      </c>
      <c r="P4" t="s">
        <v>55</v>
      </c>
      <c r="Q4" t="s">
        <v>56</v>
      </c>
      <c r="R4" t="s">
        <v>57</v>
      </c>
      <c r="S4" t="s">
        <v>58</v>
      </c>
      <c r="T4" t="s">
        <v>59</v>
      </c>
      <c r="U4" t="s">
        <v>60</v>
      </c>
      <c r="V4" t="s">
        <v>61</v>
      </c>
      <c r="W4" t="s">
        <v>66</v>
      </c>
      <c r="X4" t="s">
        <v>67</v>
      </c>
      <c r="Y4" t="s">
        <v>6</v>
      </c>
      <c r="Z4">
        <v>150000</v>
      </c>
      <c r="AA4">
        <v>0</v>
      </c>
      <c r="AB4">
        <v>0</v>
      </c>
      <c r="AC4">
        <v>150000</v>
      </c>
      <c r="AD4">
        <v>0</v>
      </c>
      <c r="AE4">
        <v>0</v>
      </c>
      <c r="AF4">
        <v>56850</v>
      </c>
      <c r="AG4">
        <v>93150</v>
      </c>
      <c r="AH4">
        <v>37.9</v>
      </c>
      <c r="AI4" s="1">
        <f t="shared" ref="AI4:AI25" si="2">Z4</f>
        <v>150000</v>
      </c>
      <c r="AJ4" s="1">
        <f t="shared" si="0"/>
        <v>154950</v>
      </c>
      <c r="AK4" s="1">
        <f t="shared" si="1"/>
        <v>159908.4</v>
      </c>
    </row>
    <row r="5" spans="1:37" x14ac:dyDescent="0.3">
      <c r="A5">
        <v>11385</v>
      </c>
      <c r="B5">
        <v>220052</v>
      </c>
      <c r="C5">
        <f>VLOOKUP(B5,[2]Report!$BX:$BY,2,0)</f>
        <v>253581</v>
      </c>
      <c r="D5">
        <v>1285</v>
      </c>
      <c r="E5" t="s">
        <v>68</v>
      </c>
      <c r="F5" t="s">
        <v>69</v>
      </c>
      <c r="G5">
        <v>0</v>
      </c>
      <c r="H5" t="s">
        <v>49</v>
      </c>
      <c r="I5" t="s">
        <v>50</v>
      </c>
      <c r="J5">
        <v>5</v>
      </c>
      <c r="K5">
        <v>99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  <c r="Q5" t="s">
        <v>56</v>
      </c>
      <c r="R5" t="s">
        <v>57</v>
      </c>
      <c r="S5" t="s">
        <v>70</v>
      </c>
      <c r="T5" t="s">
        <v>71</v>
      </c>
      <c r="U5" t="s">
        <v>60</v>
      </c>
      <c r="V5" t="s">
        <v>61</v>
      </c>
      <c r="W5" t="s">
        <v>62</v>
      </c>
      <c r="X5" t="s">
        <v>63</v>
      </c>
      <c r="Y5" t="s">
        <v>8</v>
      </c>
      <c r="Z5">
        <v>109367</v>
      </c>
      <c r="AA5">
        <v>0</v>
      </c>
      <c r="AB5">
        <v>0</v>
      </c>
      <c r="AC5">
        <v>109367</v>
      </c>
      <c r="AD5">
        <v>0</v>
      </c>
      <c r="AE5">
        <v>0</v>
      </c>
      <c r="AF5">
        <v>0</v>
      </c>
      <c r="AG5">
        <v>109367</v>
      </c>
      <c r="AH5">
        <v>0</v>
      </c>
      <c r="AI5" s="1">
        <f>AC5</f>
        <v>109367</v>
      </c>
      <c r="AJ5" s="1">
        <f t="shared" si="0"/>
        <v>112976.11099999999</v>
      </c>
      <c r="AK5" s="1">
        <f t="shared" si="1"/>
        <v>116591.34655199999</v>
      </c>
    </row>
    <row r="6" spans="1:37" x14ac:dyDescent="0.3">
      <c r="A6">
        <v>11386</v>
      </c>
      <c r="B6">
        <v>231652</v>
      </c>
      <c r="C6">
        <f>VLOOKUP(B6,[2]Report!$BX:$BY,2,0)</f>
        <v>256491</v>
      </c>
      <c r="D6">
        <v>1286</v>
      </c>
      <c r="E6" t="s">
        <v>72</v>
      </c>
      <c r="F6" t="s">
        <v>73</v>
      </c>
      <c r="G6">
        <v>0</v>
      </c>
      <c r="H6" t="s">
        <v>49</v>
      </c>
      <c r="I6" t="s">
        <v>50</v>
      </c>
      <c r="J6">
        <v>5</v>
      </c>
      <c r="K6">
        <v>99</v>
      </c>
      <c r="L6" t="s">
        <v>51</v>
      </c>
      <c r="M6" t="s">
        <v>52</v>
      </c>
      <c r="N6" t="s">
        <v>53</v>
      </c>
      <c r="O6" t="s">
        <v>54</v>
      </c>
      <c r="P6" t="s">
        <v>55</v>
      </c>
      <c r="Q6" t="s">
        <v>56</v>
      </c>
      <c r="R6" t="s">
        <v>57</v>
      </c>
      <c r="S6" t="s">
        <v>58</v>
      </c>
      <c r="T6" t="s">
        <v>59</v>
      </c>
      <c r="U6" t="s">
        <v>74</v>
      </c>
      <c r="V6" t="s">
        <v>75</v>
      </c>
      <c r="W6" t="s">
        <v>76</v>
      </c>
      <c r="X6" t="s">
        <v>77</v>
      </c>
      <c r="Y6" t="s">
        <v>7</v>
      </c>
      <c r="Z6">
        <v>408000</v>
      </c>
      <c r="AA6">
        <v>0</v>
      </c>
      <c r="AB6">
        <v>0</v>
      </c>
      <c r="AC6">
        <v>408000</v>
      </c>
      <c r="AD6">
        <v>0</v>
      </c>
      <c r="AE6">
        <v>0</v>
      </c>
      <c r="AF6">
        <v>307814.43</v>
      </c>
      <c r="AG6">
        <v>100185.57</v>
      </c>
      <c r="AH6">
        <v>75.44</v>
      </c>
      <c r="AI6" s="1">
        <v>47931220.450000003</v>
      </c>
      <c r="AJ6" s="1">
        <f t="shared" si="0"/>
        <v>49512950.724849999</v>
      </c>
      <c r="AK6" s="1">
        <f t="shared" si="1"/>
        <v>51097365.148045197</v>
      </c>
    </row>
    <row r="7" spans="1:37" x14ac:dyDescent="0.3">
      <c r="A7">
        <v>11386</v>
      </c>
      <c r="B7">
        <v>220012</v>
      </c>
      <c r="C7">
        <f>VLOOKUP(B7,[2]Report!$BX:$BY,2,0)</f>
        <v>253543</v>
      </c>
      <c r="D7">
        <v>1286</v>
      </c>
      <c r="E7" t="s">
        <v>72</v>
      </c>
      <c r="F7" t="s">
        <v>73</v>
      </c>
      <c r="G7">
        <v>0</v>
      </c>
      <c r="H7" t="s">
        <v>49</v>
      </c>
      <c r="I7" t="s">
        <v>50</v>
      </c>
      <c r="J7">
        <v>5</v>
      </c>
      <c r="K7">
        <v>99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  <c r="Q7" t="s">
        <v>56</v>
      </c>
      <c r="R7" t="s">
        <v>57</v>
      </c>
      <c r="S7" t="s">
        <v>58</v>
      </c>
      <c r="T7" t="s">
        <v>59</v>
      </c>
      <c r="U7" t="s">
        <v>60</v>
      </c>
      <c r="V7" t="s">
        <v>61</v>
      </c>
      <c r="W7" t="s">
        <v>78</v>
      </c>
      <c r="X7" t="s">
        <v>79</v>
      </c>
      <c r="Y7" t="s">
        <v>7</v>
      </c>
      <c r="Z7">
        <v>1466621</v>
      </c>
      <c r="AA7">
        <v>0</v>
      </c>
      <c r="AB7">
        <v>0</v>
      </c>
      <c r="AC7">
        <v>1466621</v>
      </c>
      <c r="AD7">
        <v>0</v>
      </c>
      <c r="AE7">
        <v>0</v>
      </c>
      <c r="AF7">
        <v>580131.9</v>
      </c>
      <c r="AG7">
        <v>886489.1</v>
      </c>
      <c r="AH7">
        <v>39.56</v>
      </c>
      <c r="AI7" s="1">
        <v>0</v>
      </c>
      <c r="AJ7" s="1">
        <f t="shared" si="0"/>
        <v>0</v>
      </c>
      <c r="AK7" s="1">
        <f t="shared" si="1"/>
        <v>0</v>
      </c>
    </row>
    <row r="8" spans="1:37" x14ac:dyDescent="0.3">
      <c r="A8">
        <v>11386</v>
      </c>
      <c r="B8">
        <v>220027</v>
      </c>
      <c r="C8">
        <f>VLOOKUP(B8,[2]Report!$BX:$BY,2,0)</f>
        <v>253557</v>
      </c>
      <c r="D8">
        <v>1286</v>
      </c>
      <c r="E8" t="s">
        <v>72</v>
      </c>
      <c r="F8" t="s">
        <v>73</v>
      </c>
      <c r="G8">
        <v>0</v>
      </c>
      <c r="H8" t="s">
        <v>49</v>
      </c>
      <c r="I8" t="s">
        <v>50</v>
      </c>
      <c r="J8">
        <v>5</v>
      </c>
      <c r="K8">
        <v>99</v>
      </c>
      <c r="L8" t="s">
        <v>51</v>
      </c>
      <c r="M8" t="s">
        <v>52</v>
      </c>
      <c r="N8" t="s">
        <v>53</v>
      </c>
      <c r="O8" t="s">
        <v>54</v>
      </c>
      <c r="P8" t="s">
        <v>55</v>
      </c>
      <c r="Q8" t="s">
        <v>56</v>
      </c>
      <c r="R8" t="s">
        <v>57</v>
      </c>
      <c r="S8" t="s">
        <v>58</v>
      </c>
      <c r="T8" t="s">
        <v>59</v>
      </c>
      <c r="U8" t="s">
        <v>60</v>
      </c>
      <c r="V8" t="s">
        <v>61</v>
      </c>
      <c r="W8" t="s">
        <v>80</v>
      </c>
      <c r="X8" t="s">
        <v>81</v>
      </c>
      <c r="Y8" t="s">
        <v>7</v>
      </c>
      <c r="Z8">
        <v>3919195</v>
      </c>
      <c r="AA8">
        <v>0</v>
      </c>
      <c r="AB8">
        <v>0</v>
      </c>
      <c r="AC8">
        <v>3919195</v>
      </c>
      <c r="AD8">
        <v>0</v>
      </c>
      <c r="AE8">
        <v>0</v>
      </c>
      <c r="AF8">
        <v>1450097.47</v>
      </c>
      <c r="AG8">
        <v>2469097.5299999998</v>
      </c>
      <c r="AH8">
        <v>37</v>
      </c>
      <c r="AI8" s="1">
        <v>0</v>
      </c>
      <c r="AJ8" s="1">
        <f t="shared" si="0"/>
        <v>0</v>
      </c>
      <c r="AK8" s="1">
        <f t="shared" si="1"/>
        <v>0</v>
      </c>
    </row>
    <row r="9" spans="1:37" x14ac:dyDescent="0.3">
      <c r="A9">
        <v>11386</v>
      </c>
      <c r="B9">
        <v>220018</v>
      </c>
      <c r="C9">
        <f>VLOOKUP(B9,[2]Report!$BX:$BY,2,0)</f>
        <v>253548</v>
      </c>
      <c r="D9">
        <v>1286</v>
      </c>
      <c r="E9" t="s">
        <v>72</v>
      </c>
      <c r="F9" t="s">
        <v>73</v>
      </c>
      <c r="G9">
        <v>0</v>
      </c>
      <c r="H9" t="s">
        <v>49</v>
      </c>
      <c r="I9" t="s">
        <v>50</v>
      </c>
      <c r="J9">
        <v>5</v>
      </c>
      <c r="K9">
        <v>99</v>
      </c>
      <c r="L9" t="s">
        <v>51</v>
      </c>
      <c r="M9" t="s">
        <v>52</v>
      </c>
      <c r="N9" t="s">
        <v>53</v>
      </c>
      <c r="O9" t="s">
        <v>54</v>
      </c>
      <c r="P9" t="s">
        <v>55</v>
      </c>
      <c r="Q9" t="s">
        <v>56</v>
      </c>
      <c r="R9" t="s">
        <v>57</v>
      </c>
      <c r="S9" t="s">
        <v>58</v>
      </c>
      <c r="T9" t="s">
        <v>59</v>
      </c>
      <c r="U9" t="s">
        <v>60</v>
      </c>
      <c r="V9" t="s">
        <v>61</v>
      </c>
      <c r="W9" t="s">
        <v>82</v>
      </c>
      <c r="X9" t="s">
        <v>83</v>
      </c>
      <c r="Y9" t="s">
        <v>7</v>
      </c>
      <c r="Z9">
        <v>9053</v>
      </c>
      <c r="AA9">
        <v>0</v>
      </c>
      <c r="AB9">
        <v>0</v>
      </c>
      <c r="AC9">
        <v>9053</v>
      </c>
      <c r="AD9">
        <v>0</v>
      </c>
      <c r="AE9">
        <v>0</v>
      </c>
      <c r="AF9">
        <v>3451.25</v>
      </c>
      <c r="AG9">
        <v>5601.75</v>
      </c>
      <c r="AH9">
        <v>38.119999999999997</v>
      </c>
      <c r="AI9" s="1">
        <v>0</v>
      </c>
      <c r="AJ9" s="1">
        <f t="shared" si="0"/>
        <v>0</v>
      </c>
      <c r="AK9" s="1">
        <f t="shared" si="1"/>
        <v>0</v>
      </c>
    </row>
    <row r="10" spans="1:37" x14ac:dyDescent="0.3">
      <c r="A10">
        <v>11386</v>
      </c>
      <c r="B10">
        <v>225979</v>
      </c>
      <c r="C10">
        <f>VLOOKUP(B10,[2]Report!$BX:$BY,2,0)</f>
        <v>257557</v>
      </c>
      <c r="D10">
        <v>1286</v>
      </c>
      <c r="E10" t="s">
        <v>72</v>
      </c>
      <c r="F10" t="s">
        <v>73</v>
      </c>
      <c r="G10">
        <v>0</v>
      </c>
      <c r="H10" t="s">
        <v>49</v>
      </c>
      <c r="I10" t="s">
        <v>50</v>
      </c>
      <c r="J10">
        <v>5</v>
      </c>
      <c r="K10">
        <v>99</v>
      </c>
      <c r="L10" t="s">
        <v>51</v>
      </c>
      <c r="M10" t="s">
        <v>52</v>
      </c>
      <c r="N10" t="s">
        <v>53</v>
      </c>
      <c r="O10" t="s">
        <v>54</v>
      </c>
      <c r="P10" t="s">
        <v>55</v>
      </c>
      <c r="Q10" t="s">
        <v>56</v>
      </c>
      <c r="R10" t="s">
        <v>57</v>
      </c>
      <c r="S10" t="s">
        <v>58</v>
      </c>
      <c r="T10" t="s">
        <v>59</v>
      </c>
      <c r="U10" t="s">
        <v>60</v>
      </c>
      <c r="V10" t="s">
        <v>61</v>
      </c>
      <c r="W10" t="s">
        <v>84</v>
      </c>
      <c r="X10" t="s">
        <v>85</v>
      </c>
      <c r="Y10" t="s">
        <v>9</v>
      </c>
      <c r="Z10">
        <v>24272</v>
      </c>
      <c r="AA10">
        <v>0</v>
      </c>
      <c r="AB10">
        <v>0</v>
      </c>
      <c r="AC10">
        <v>24272</v>
      </c>
      <c r="AD10">
        <v>0</v>
      </c>
      <c r="AE10">
        <v>0</v>
      </c>
      <c r="AF10" s="7">
        <v>127552.12</v>
      </c>
      <c r="AG10">
        <v>-103280.12</v>
      </c>
      <c r="AH10">
        <v>525.51</v>
      </c>
      <c r="AI10" s="1">
        <f>AC10</f>
        <v>24272</v>
      </c>
      <c r="AJ10" s="1">
        <f t="shared" si="0"/>
        <v>25072.975999999999</v>
      </c>
      <c r="AK10" s="1">
        <f t="shared" si="1"/>
        <v>25875.311232</v>
      </c>
    </row>
    <row r="11" spans="1:37" x14ac:dyDescent="0.3">
      <c r="A11">
        <v>11386</v>
      </c>
      <c r="B11">
        <v>219998</v>
      </c>
      <c r="C11">
        <f>VLOOKUP(B11,[2]Report!$BX:$BY,2,0)</f>
        <v>253530</v>
      </c>
      <c r="D11">
        <v>1286</v>
      </c>
      <c r="E11" t="s">
        <v>72</v>
      </c>
      <c r="F11" t="s">
        <v>73</v>
      </c>
      <c r="G11">
        <v>0</v>
      </c>
      <c r="H11" t="s">
        <v>49</v>
      </c>
      <c r="I11" t="s">
        <v>50</v>
      </c>
      <c r="J11">
        <v>5</v>
      </c>
      <c r="K11">
        <v>99</v>
      </c>
      <c r="L11" t="s">
        <v>51</v>
      </c>
      <c r="M11" t="s">
        <v>52</v>
      </c>
      <c r="N11" t="s">
        <v>53</v>
      </c>
      <c r="O11" t="s">
        <v>54</v>
      </c>
      <c r="P11" t="s">
        <v>55</v>
      </c>
      <c r="Q11" t="s">
        <v>56</v>
      </c>
      <c r="R11" t="s">
        <v>57</v>
      </c>
      <c r="S11" t="s">
        <v>58</v>
      </c>
      <c r="T11" t="s">
        <v>59</v>
      </c>
      <c r="U11" t="s">
        <v>60</v>
      </c>
      <c r="V11" t="s">
        <v>61</v>
      </c>
      <c r="W11" t="s">
        <v>86</v>
      </c>
      <c r="X11" t="s">
        <v>87</v>
      </c>
      <c r="Y11" t="s">
        <v>7</v>
      </c>
      <c r="Z11">
        <v>58094</v>
      </c>
      <c r="AA11">
        <v>0</v>
      </c>
      <c r="AB11">
        <v>0</v>
      </c>
      <c r="AC11">
        <v>58094</v>
      </c>
      <c r="AD11">
        <v>0</v>
      </c>
      <c r="AE11">
        <v>0</v>
      </c>
      <c r="AF11">
        <v>58746.67</v>
      </c>
      <c r="AG11">
        <v>-652.66999999999996</v>
      </c>
      <c r="AH11">
        <v>101.12</v>
      </c>
      <c r="AI11" s="1">
        <v>0</v>
      </c>
      <c r="AJ11" s="1">
        <f t="shared" si="0"/>
        <v>0</v>
      </c>
      <c r="AK11" s="1">
        <f t="shared" si="1"/>
        <v>0</v>
      </c>
    </row>
    <row r="12" spans="1:37" x14ac:dyDescent="0.3">
      <c r="A12">
        <v>11386</v>
      </c>
      <c r="B12">
        <v>220009</v>
      </c>
      <c r="C12">
        <f>VLOOKUP(B12,[2]Report!$BX:$BY,2,0)</f>
        <v>253540</v>
      </c>
      <c r="D12">
        <v>1286</v>
      </c>
      <c r="E12" t="s">
        <v>72</v>
      </c>
      <c r="F12" t="s">
        <v>73</v>
      </c>
      <c r="G12">
        <v>0</v>
      </c>
      <c r="H12" t="s">
        <v>49</v>
      </c>
      <c r="I12" t="s">
        <v>50</v>
      </c>
      <c r="J12">
        <v>5</v>
      </c>
      <c r="K12">
        <v>99</v>
      </c>
      <c r="L12" t="s">
        <v>51</v>
      </c>
      <c r="M12" t="s">
        <v>52</v>
      </c>
      <c r="N12" t="s">
        <v>53</v>
      </c>
      <c r="O12" t="s">
        <v>54</v>
      </c>
      <c r="P12" t="s">
        <v>55</v>
      </c>
      <c r="Q12" t="s">
        <v>56</v>
      </c>
      <c r="R12" t="s">
        <v>57</v>
      </c>
      <c r="S12" t="s">
        <v>58</v>
      </c>
      <c r="T12" t="s">
        <v>59</v>
      </c>
      <c r="U12" t="s">
        <v>60</v>
      </c>
      <c r="V12" t="s">
        <v>61</v>
      </c>
      <c r="W12" t="s">
        <v>88</v>
      </c>
      <c r="X12" t="s">
        <v>89</v>
      </c>
      <c r="Y12" t="s">
        <v>7</v>
      </c>
      <c r="Z12">
        <v>2353500</v>
      </c>
      <c r="AA12">
        <v>0</v>
      </c>
      <c r="AB12">
        <v>0</v>
      </c>
      <c r="AC12">
        <v>2353500</v>
      </c>
      <c r="AD12">
        <v>0</v>
      </c>
      <c r="AE12">
        <v>0</v>
      </c>
      <c r="AF12">
        <v>2141540.44</v>
      </c>
      <c r="AG12">
        <v>211959.56</v>
      </c>
      <c r="AH12">
        <v>90.99</v>
      </c>
      <c r="AI12" s="1">
        <v>0</v>
      </c>
      <c r="AJ12" s="1">
        <f t="shared" si="0"/>
        <v>0</v>
      </c>
      <c r="AK12" s="1">
        <f t="shared" si="1"/>
        <v>0</v>
      </c>
    </row>
    <row r="13" spans="1:37" x14ac:dyDescent="0.3">
      <c r="A13">
        <v>11386</v>
      </c>
      <c r="B13">
        <v>220019</v>
      </c>
      <c r="C13">
        <f>VLOOKUP(B13,[2]Report!$BX:$BY,2,0)</f>
        <v>253549</v>
      </c>
      <c r="D13">
        <v>1286</v>
      </c>
      <c r="E13" t="s">
        <v>72</v>
      </c>
      <c r="F13" t="s">
        <v>73</v>
      </c>
      <c r="G13">
        <v>0</v>
      </c>
      <c r="H13" t="s">
        <v>49</v>
      </c>
      <c r="I13" t="s">
        <v>50</v>
      </c>
      <c r="J13">
        <v>5</v>
      </c>
      <c r="K13">
        <v>99</v>
      </c>
      <c r="L13" t="s">
        <v>51</v>
      </c>
      <c r="M13" t="s">
        <v>52</v>
      </c>
      <c r="N13" t="s">
        <v>53</v>
      </c>
      <c r="O13" t="s">
        <v>54</v>
      </c>
      <c r="P13" t="s">
        <v>55</v>
      </c>
      <c r="Q13" t="s">
        <v>56</v>
      </c>
      <c r="R13" t="s">
        <v>57</v>
      </c>
      <c r="S13" t="s">
        <v>58</v>
      </c>
      <c r="T13" t="s">
        <v>59</v>
      </c>
      <c r="U13" t="s">
        <v>60</v>
      </c>
      <c r="V13" t="s">
        <v>61</v>
      </c>
      <c r="W13" t="s">
        <v>90</v>
      </c>
      <c r="X13" t="s">
        <v>91</v>
      </c>
      <c r="Y13" t="s">
        <v>7</v>
      </c>
      <c r="Z13">
        <v>391621</v>
      </c>
      <c r="AA13">
        <v>0</v>
      </c>
      <c r="AB13">
        <v>0</v>
      </c>
      <c r="AC13">
        <v>391621</v>
      </c>
      <c r="AD13">
        <v>0</v>
      </c>
      <c r="AE13">
        <v>0</v>
      </c>
      <c r="AF13">
        <v>134592.32999999999</v>
      </c>
      <c r="AG13">
        <v>257028.67</v>
      </c>
      <c r="AH13">
        <v>34.369999999999997</v>
      </c>
      <c r="AI13" s="1">
        <v>0</v>
      </c>
      <c r="AJ13" s="1">
        <f t="shared" si="0"/>
        <v>0</v>
      </c>
      <c r="AK13" s="1">
        <f t="shared" si="1"/>
        <v>0</v>
      </c>
    </row>
    <row r="14" spans="1:37" x14ac:dyDescent="0.3">
      <c r="A14">
        <v>11386</v>
      </c>
      <c r="B14">
        <v>219997</v>
      </c>
      <c r="C14">
        <f>VLOOKUP(B14,[2]Report!$BX:$BY,2,0)</f>
        <v>253529</v>
      </c>
      <c r="D14">
        <v>1286</v>
      </c>
      <c r="E14" t="s">
        <v>72</v>
      </c>
      <c r="F14" t="s">
        <v>73</v>
      </c>
      <c r="G14">
        <v>0</v>
      </c>
      <c r="H14" t="s">
        <v>49</v>
      </c>
      <c r="I14" t="s">
        <v>50</v>
      </c>
      <c r="J14">
        <v>5</v>
      </c>
      <c r="K14">
        <v>99</v>
      </c>
      <c r="L14" t="s">
        <v>51</v>
      </c>
      <c r="M14" t="s">
        <v>52</v>
      </c>
      <c r="N14" t="s">
        <v>53</v>
      </c>
      <c r="O14" t="s">
        <v>54</v>
      </c>
      <c r="P14" t="s">
        <v>55</v>
      </c>
      <c r="Q14" t="s">
        <v>56</v>
      </c>
      <c r="R14" t="s">
        <v>57</v>
      </c>
      <c r="S14" t="s">
        <v>58</v>
      </c>
      <c r="T14" t="s">
        <v>59</v>
      </c>
      <c r="U14" t="s">
        <v>60</v>
      </c>
      <c r="V14" t="s">
        <v>61</v>
      </c>
      <c r="W14" t="s">
        <v>92</v>
      </c>
      <c r="X14" t="s">
        <v>93</v>
      </c>
      <c r="Y14" t="s">
        <v>7</v>
      </c>
      <c r="Z14">
        <v>773706</v>
      </c>
      <c r="AA14">
        <v>0</v>
      </c>
      <c r="AB14">
        <v>0</v>
      </c>
      <c r="AC14">
        <v>773706</v>
      </c>
      <c r="AD14">
        <v>0</v>
      </c>
      <c r="AE14">
        <v>0</v>
      </c>
      <c r="AF14">
        <v>393345.57</v>
      </c>
      <c r="AG14">
        <v>380360.43</v>
      </c>
      <c r="AH14">
        <v>50.84</v>
      </c>
      <c r="AI14" s="1">
        <v>0</v>
      </c>
      <c r="AJ14" s="1">
        <f t="shared" si="0"/>
        <v>0</v>
      </c>
      <c r="AK14" s="1">
        <f t="shared" si="1"/>
        <v>0</v>
      </c>
    </row>
    <row r="15" spans="1:37" x14ac:dyDescent="0.3">
      <c r="A15">
        <v>11386</v>
      </c>
      <c r="B15">
        <v>220003</v>
      </c>
      <c r="C15">
        <f>VLOOKUP(B15,[2]Report!$BX:$BY,2,0)</f>
        <v>253534</v>
      </c>
      <c r="D15">
        <v>1286</v>
      </c>
      <c r="E15" t="s">
        <v>72</v>
      </c>
      <c r="F15" t="s">
        <v>73</v>
      </c>
      <c r="G15">
        <v>0</v>
      </c>
      <c r="H15" t="s">
        <v>49</v>
      </c>
      <c r="I15" t="s">
        <v>50</v>
      </c>
      <c r="J15">
        <v>5</v>
      </c>
      <c r="K15">
        <v>99</v>
      </c>
      <c r="L15" t="s">
        <v>51</v>
      </c>
      <c r="M15" t="s">
        <v>52</v>
      </c>
      <c r="N15" t="s">
        <v>53</v>
      </c>
      <c r="O15" t="s">
        <v>54</v>
      </c>
      <c r="P15" t="s">
        <v>55</v>
      </c>
      <c r="Q15" t="s">
        <v>56</v>
      </c>
      <c r="R15" t="s">
        <v>57</v>
      </c>
      <c r="S15" t="s">
        <v>58</v>
      </c>
      <c r="T15" t="s">
        <v>59</v>
      </c>
      <c r="U15" t="s">
        <v>60</v>
      </c>
      <c r="V15" t="s">
        <v>61</v>
      </c>
      <c r="W15" t="s">
        <v>94</v>
      </c>
      <c r="X15" t="s">
        <v>95</v>
      </c>
      <c r="Y15" t="s">
        <v>7</v>
      </c>
      <c r="Z15">
        <v>1706600</v>
      </c>
      <c r="AA15">
        <v>0</v>
      </c>
      <c r="AB15">
        <v>0</v>
      </c>
      <c r="AC15">
        <v>1706600</v>
      </c>
      <c r="AD15">
        <v>0</v>
      </c>
      <c r="AE15">
        <v>0</v>
      </c>
      <c r="AF15">
        <v>542092.9</v>
      </c>
      <c r="AG15">
        <v>1164507.1000000001</v>
      </c>
      <c r="AH15">
        <v>31.76</v>
      </c>
      <c r="AI15" s="1">
        <v>0</v>
      </c>
      <c r="AJ15" s="1">
        <f t="shared" si="0"/>
        <v>0</v>
      </c>
      <c r="AK15" s="1">
        <f t="shared" si="1"/>
        <v>0</v>
      </c>
    </row>
    <row r="16" spans="1:37" x14ac:dyDescent="0.3">
      <c r="A16">
        <v>11386</v>
      </c>
      <c r="B16">
        <v>220093</v>
      </c>
      <c r="C16">
        <f>VLOOKUP(B16,[2]Report!$BX:$BY,2,0)</f>
        <v>253619</v>
      </c>
      <c r="D16">
        <v>1286</v>
      </c>
      <c r="E16" t="s">
        <v>72</v>
      </c>
      <c r="F16" t="s">
        <v>73</v>
      </c>
      <c r="G16">
        <v>0</v>
      </c>
      <c r="H16" t="s">
        <v>49</v>
      </c>
      <c r="I16" t="s">
        <v>50</v>
      </c>
      <c r="J16">
        <v>5</v>
      </c>
      <c r="K16">
        <v>99</v>
      </c>
      <c r="L16" t="s">
        <v>51</v>
      </c>
      <c r="M16" t="s">
        <v>52</v>
      </c>
      <c r="N16" t="s">
        <v>53</v>
      </c>
      <c r="O16" t="s">
        <v>54</v>
      </c>
      <c r="P16" t="s">
        <v>55</v>
      </c>
      <c r="Q16" t="s">
        <v>56</v>
      </c>
      <c r="R16" t="s">
        <v>57</v>
      </c>
      <c r="S16" t="s">
        <v>58</v>
      </c>
      <c r="T16" t="s">
        <v>59</v>
      </c>
      <c r="U16" t="s">
        <v>96</v>
      </c>
      <c r="V16" t="s">
        <v>97</v>
      </c>
      <c r="W16" t="s">
        <v>98</v>
      </c>
      <c r="X16" t="s">
        <v>99</v>
      </c>
      <c r="Y16" t="s">
        <v>9</v>
      </c>
      <c r="Z16">
        <v>205221</v>
      </c>
      <c r="AA16">
        <v>0</v>
      </c>
      <c r="AB16">
        <v>0</v>
      </c>
      <c r="AC16">
        <v>205221</v>
      </c>
      <c r="AD16">
        <v>0</v>
      </c>
      <c r="AE16">
        <v>0</v>
      </c>
      <c r="AF16" s="7">
        <v>161970.96</v>
      </c>
      <c r="AG16">
        <v>43250.04</v>
      </c>
      <c r="AH16">
        <v>78.930000000000007</v>
      </c>
      <c r="AI16" s="1">
        <f>AC16</f>
        <v>205221</v>
      </c>
      <c r="AJ16" s="1">
        <f t="shared" si="0"/>
        <v>211993.29299999998</v>
      </c>
      <c r="AK16" s="1">
        <f t="shared" si="1"/>
        <v>218777.07837599999</v>
      </c>
    </row>
    <row r="17" spans="1:37" x14ac:dyDescent="0.3">
      <c r="A17">
        <v>11386</v>
      </c>
      <c r="B17">
        <v>223829</v>
      </c>
      <c r="C17">
        <f>VLOOKUP(B17,[2]Report!$BX:$BY,2,0)</f>
        <v>256466</v>
      </c>
      <c r="D17">
        <v>1286</v>
      </c>
      <c r="E17" t="s">
        <v>72</v>
      </c>
      <c r="F17" t="s">
        <v>73</v>
      </c>
      <c r="G17">
        <v>0</v>
      </c>
      <c r="H17" t="s">
        <v>49</v>
      </c>
      <c r="I17" t="s">
        <v>50</v>
      </c>
      <c r="J17">
        <v>5</v>
      </c>
      <c r="K17">
        <v>99</v>
      </c>
      <c r="L17" t="s">
        <v>51</v>
      </c>
      <c r="M17" t="s">
        <v>52</v>
      </c>
      <c r="N17" t="s">
        <v>53</v>
      </c>
      <c r="O17" t="s">
        <v>54</v>
      </c>
      <c r="P17" t="s">
        <v>55</v>
      </c>
      <c r="Q17" t="s">
        <v>56</v>
      </c>
      <c r="R17" t="s">
        <v>57</v>
      </c>
      <c r="S17" t="s">
        <v>58</v>
      </c>
      <c r="T17" t="s">
        <v>59</v>
      </c>
      <c r="U17" t="s">
        <v>60</v>
      </c>
      <c r="V17" t="s">
        <v>61</v>
      </c>
      <c r="W17" t="s">
        <v>100</v>
      </c>
      <c r="X17" t="s">
        <v>101</v>
      </c>
      <c r="Y17" t="s">
        <v>7</v>
      </c>
      <c r="Z17">
        <v>114000</v>
      </c>
      <c r="AA17">
        <v>0</v>
      </c>
      <c r="AB17">
        <v>0</v>
      </c>
      <c r="AC17">
        <v>114000</v>
      </c>
      <c r="AD17">
        <v>0</v>
      </c>
      <c r="AE17">
        <v>0</v>
      </c>
      <c r="AF17">
        <v>57000</v>
      </c>
      <c r="AG17">
        <v>57000</v>
      </c>
      <c r="AH17">
        <v>50</v>
      </c>
      <c r="AI17" s="1">
        <v>0</v>
      </c>
      <c r="AJ17" s="1">
        <f t="shared" si="0"/>
        <v>0</v>
      </c>
      <c r="AK17" s="1">
        <f t="shared" si="1"/>
        <v>0</v>
      </c>
    </row>
    <row r="18" spans="1:37" x14ac:dyDescent="0.3">
      <c r="A18">
        <v>11386</v>
      </c>
      <c r="B18">
        <v>220004</v>
      </c>
      <c r="C18">
        <f>VLOOKUP(B18,[2]Report!$BX:$BY,2,0)</f>
        <v>253535</v>
      </c>
      <c r="D18">
        <v>1286</v>
      </c>
      <c r="E18" t="s">
        <v>72</v>
      </c>
      <c r="F18" t="s">
        <v>73</v>
      </c>
      <c r="G18">
        <v>0</v>
      </c>
      <c r="H18" t="s">
        <v>49</v>
      </c>
      <c r="I18" t="s">
        <v>50</v>
      </c>
      <c r="J18">
        <v>5</v>
      </c>
      <c r="K18">
        <v>99</v>
      </c>
      <c r="L18" t="s">
        <v>51</v>
      </c>
      <c r="M18" t="s">
        <v>52</v>
      </c>
      <c r="N18" t="s">
        <v>53</v>
      </c>
      <c r="O18" t="s">
        <v>54</v>
      </c>
      <c r="P18" t="s">
        <v>55</v>
      </c>
      <c r="Q18" t="s">
        <v>56</v>
      </c>
      <c r="R18" t="s">
        <v>57</v>
      </c>
      <c r="S18" t="s">
        <v>58</v>
      </c>
      <c r="T18" t="s">
        <v>59</v>
      </c>
      <c r="U18" t="s">
        <v>60</v>
      </c>
      <c r="V18" t="s">
        <v>61</v>
      </c>
      <c r="W18" t="s">
        <v>102</v>
      </c>
      <c r="X18" t="s">
        <v>103</v>
      </c>
      <c r="Y18" t="s">
        <v>7</v>
      </c>
      <c r="Z18">
        <v>1747148</v>
      </c>
      <c r="AA18">
        <v>0</v>
      </c>
      <c r="AB18">
        <v>0</v>
      </c>
      <c r="AC18">
        <v>1747148</v>
      </c>
      <c r="AD18">
        <v>0</v>
      </c>
      <c r="AE18">
        <v>0</v>
      </c>
      <c r="AF18">
        <v>369317.16</v>
      </c>
      <c r="AG18">
        <v>1377830.84</v>
      </c>
      <c r="AH18">
        <v>21.14</v>
      </c>
      <c r="AI18" s="1">
        <v>0</v>
      </c>
      <c r="AJ18" s="1">
        <f t="shared" si="0"/>
        <v>0</v>
      </c>
      <c r="AK18" s="1">
        <f t="shared" si="1"/>
        <v>0</v>
      </c>
    </row>
    <row r="19" spans="1:37" x14ac:dyDescent="0.3">
      <c r="A19">
        <v>11386</v>
      </c>
      <c r="B19">
        <v>220028</v>
      </c>
      <c r="C19">
        <f>VLOOKUP(B19,[2]Report!$BX:$BY,2,0)</f>
        <v>253558</v>
      </c>
      <c r="D19">
        <v>1286</v>
      </c>
      <c r="E19" t="s">
        <v>72</v>
      </c>
      <c r="F19" t="s">
        <v>73</v>
      </c>
      <c r="G19">
        <v>0</v>
      </c>
      <c r="H19" t="s">
        <v>49</v>
      </c>
      <c r="I19" t="s">
        <v>50</v>
      </c>
      <c r="J19">
        <v>5</v>
      </c>
      <c r="K19">
        <v>99</v>
      </c>
      <c r="L19" t="s">
        <v>51</v>
      </c>
      <c r="M19" t="s">
        <v>52</v>
      </c>
      <c r="N19" t="s">
        <v>53</v>
      </c>
      <c r="O19" t="s">
        <v>54</v>
      </c>
      <c r="P19" t="s">
        <v>55</v>
      </c>
      <c r="Q19" t="s">
        <v>56</v>
      </c>
      <c r="R19" t="s">
        <v>57</v>
      </c>
      <c r="S19" t="s">
        <v>58</v>
      </c>
      <c r="T19" t="s">
        <v>59</v>
      </c>
      <c r="U19" t="s">
        <v>60</v>
      </c>
      <c r="V19" t="s">
        <v>61</v>
      </c>
      <c r="W19" t="s">
        <v>104</v>
      </c>
      <c r="X19" t="s">
        <v>105</v>
      </c>
      <c r="Y19" t="s">
        <v>7</v>
      </c>
      <c r="Z19">
        <v>139920</v>
      </c>
      <c r="AA19">
        <v>0</v>
      </c>
      <c r="AB19">
        <v>0</v>
      </c>
      <c r="AC19">
        <v>139920</v>
      </c>
      <c r="AD19">
        <v>0</v>
      </c>
      <c r="AE19">
        <v>0</v>
      </c>
      <c r="AF19">
        <v>59845.38</v>
      </c>
      <c r="AG19">
        <v>80074.62</v>
      </c>
      <c r="AH19">
        <v>42.77</v>
      </c>
      <c r="AI19" s="1">
        <v>0</v>
      </c>
      <c r="AJ19" s="1">
        <f t="shared" si="0"/>
        <v>0</v>
      </c>
      <c r="AK19" s="1">
        <f t="shared" si="1"/>
        <v>0</v>
      </c>
    </row>
    <row r="20" spans="1:37" x14ac:dyDescent="0.3">
      <c r="A20">
        <v>11386</v>
      </c>
      <c r="B20">
        <v>220013</v>
      </c>
      <c r="C20">
        <f>VLOOKUP(B20,[2]Report!$BX:$BY,2,0)</f>
        <v>263447</v>
      </c>
      <c r="D20">
        <v>1286</v>
      </c>
      <c r="E20" t="s">
        <v>72</v>
      </c>
      <c r="F20" t="s">
        <v>73</v>
      </c>
      <c r="G20">
        <v>0</v>
      </c>
      <c r="H20" t="s">
        <v>49</v>
      </c>
      <c r="I20" t="s">
        <v>50</v>
      </c>
      <c r="J20">
        <v>5</v>
      </c>
      <c r="K20">
        <v>99</v>
      </c>
      <c r="L20" t="s">
        <v>51</v>
      </c>
      <c r="M20" t="s">
        <v>52</v>
      </c>
      <c r="N20" t="s">
        <v>53</v>
      </c>
      <c r="O20" t="s">
        <v>54</v>
      </c>
      <c r="P20" t="s">
        <v>55</v>
      </c>
      <c r="Q20" t="s">
        <v>56</v>
      </c>
      <c r="R20" t="s">
        <v>57</v>
      </c>
      <c r="S20" t="s">
        <v>58</v>
      </c>
      <c r="T20" t="s">
        <v>59</v>
      </c>
      <c r="U20" t="s">
        <v>60</v>
      </c>
      <c r="V20" t="s">
        <v>61</v>
      </c>
      <c r="W20" t="s">
        <v>106</v>
      </c>
      <c r="X20" t="s">
        <v>107</v>
      </c>
      <c r="Y20" t="s">
        <v>7</v>
      </c>
      <c r="Z20">
        <v>13119675</v>
      </c>
      <c r="AA20">
        <v>0</v>
      </c>
      <c r="AB20">
        <v>0</v>
      </c>
      <c r="AC20">
        <v>13119675</v>
      </c>
      <c r="AD20">
        <v>0</v>
      </c>
      <c r="AE20">
        <v>0</v>
      </c>
      <c r="AF20">
        <v>7321140.7199999997</v>
      </c>
      <c r="AG20">
        <v>5798534.2800000003</v>
      </c>
      <c r="AH20">
        <v>55.8</v>
      </c>
      <c r="AI20" s="1">
        <v>0</v>
      </c>
      <c r="AJ20" s="1">
        <f t="shared" si="0"/>
        <v>0</v>
      </c>
      <c r="AK20" s="1">
        <f t="shared" si="1"/>
        <v>0</v>
      </c>
    </row>
    <row r="21" spans="1:37" x14ac:dyDescent="0.3">
      <c r="A21">
        <v>11386</v>
      </c>
      <c r="B21">
        <v>232825</v>
      </c>
      <c r="C21">
        <f>VLOOKUP(B21,[2]Report!$BX:$BY,2,0)</f>
        <v>256499</v>
      </c>
      <c r="D21">
        <v>1286</v>
      </c>
      <c r="E21" t="s">
        <v>72</v>
      </c>
      <c r="F21" t="s">
        <v>73</v>
      </c>
      <c r="G21">
        <v>0</v>
      </c>
      <c r="H21" t="s">
        <v>49</v>
      </c>
      <c r="I21" t="s">
        <v>50</v>
      </c>
      <c r="J21">
        <v>5</v>
      </c>
      <c r="K21">
        <v>99</v>
      </c>
      <c r="L21" t="s">
        <v>51</v>
      </c>
      <c r="M21" t="s">
        <v>52</v>
      </c>
      <c r="N21" t="s">
        <v>53</v>
      </c>
      <c r="O21" t="s">
        <v>54</v>
      </c>
      <c r="P21" t="s">
        <v>55</v>
      </c>
      <c r="Q21" t="s">
        <v>56</v>
      </c>
      <c r="R21" t="s">
        <v>57</v>
      </c>
      <c r="S21" t="s">
        <v>58</v>
      </c>
      <c r="T21" t="s">
        <v>59</v>
      </c>
      <c r="U21" t="s">
        <v>60</v>
      </c>
      <c r="V21" t="s">
        <v>61</v>
      </c>
      <c r="W21" t="s">
        <v>108</v>
      </c>
      <c r="X21" t="s">
        <v>109</v>
      </c>
      <c r="Y21" t="s">
        <v>7</v>
      </c>
      <c r="Z21">
        <v>52704</v>
      </c>
      <c r="AA21">
        <v>0</v>
      </c>
      <c r="AB21">
        <v>0</v>
      </c>
      <c r="AC21">
        <v>52704</v>
      </c>
      <c r="AD21">
        <v>0</v>
      </c>
      <c r="AE21">
        <v>0</v>
      </c>
      <c r="AF21">
        <v>0</v>
      </c>
      <c r="AG21">
        <v>52704</v>
      </c>
      <c r="AH21">
        <v>0</v>
      </c>
      <c r="AI21" s="1">
        <v>0</v>
      </c>
      <c r="AJ21" s="1">
        <f t="shared" si="0"/>
        <v>0</v>
      </c>
      <c r="AK21" s="1">
        <f t="shared" si="1"/>
        <v>0</v>
      </c>
    </row>
    <row r="22" spans="1:37" x14ac:dyDescent="0.3">
      <c r="A22">
        <v>11386</v>
      </c>
      <c r="B22">
        <v>220022</v>
      </c>
      <c r="C22">
        <f>VLOOKUP(B22,[2]Report!$BX:$BY,2,0)</f>
        <v>253552</v>
      </c>
      <c r="D22">
        <v>1286</v>
      </c>
      <c r="E22" t="s">
        <v>72</v>
      </c>
      <c r="F22" t="s">
        <v>73</v>
      </c>
      <c r="G22">
        <v>0</v>
      </c>
      <c r="H22" t="s">
        <v>49</v>
      </c>
      <c r="I22" t="s">
        <v>50</v>
      </c>
      <c r="J22">
        <v>5</v>
      </c>
      <c r="K22">
        <v>99</v>
      </c>
      <c r="L22" t="s">
        <v>51</v>
      </c>
      <c r="M22" t="s">
        <v>52</v>
      </c>
      <c r="N22" t="s">
        <v>53</v>
      </c>
      <c r="O22" t="s">
        <v>54</v>
      </c>
      <c r="P22" t="s">
        <v>55</v>
      </c>
      <c r="Q22" t="s">
        <v>56</v>
      </c>
      <c r="R22" t="s">
        <v>57</v>
      </c>
      <c r="S22" t="s">
        <v>58</v>
      </c>
      <c r="T22" t="s">
        <v>59</v>
      </c>
      <c r="U22" t="s">
        <v>60</v>
      </c>
      <c r="V22" t="s">
        <v>61</v>
      </c>
      <c r="W22" t="s">
        <v>110</v>
      </c>
      <c r="X22" t="s">
        <v>111</v>
      </c>
      <c r="Y22" t="s">
        <v>7</v>
      </c>
      <c r="Z22">
        <v>1884751</v>
      </c>
      <c r="AA22">
        <v>0</v>
      </c>
      <c r="AB22">
        <v>0</v>
      </c>
      <c r="AC22">
        <v>1884751</v>
      </c>
      <c r="AD22">
        <v>0</v>
      </c>
      <c r="AE22">
        <v>0</v>
      </c>
      <c r="AF22">
        <v>425575.5</v>
      </c>
      <c r="AG22">
        <v>1459175.5</v>
      </c>
      <c r="AH22">
        <v>22.58</v>
      </c>
      <c r="AI22" s="1">
        <v>0</v>
      </c>
      <c r="AJ22" s="1">
        <f t="shared" si="0"/>
        <v>0</v>
      </c>
      <c r="AK22" s="1">
        <f t="shared" si="1"/>
        <v>0</v>
      </c>
    </row>
    <row r="23" spans="1:37" x14ac:dyDescent="0.3">
      <c r="A23">
        <v>11386</v>
      </c>
      <c r="B23">
        <v>220081</v>
      </c>
      <c r="C23">
        <f>VLOOKUP(B23,[2]Report!$BX:$BY,2,0)</f>
        <v>253607</v>
      </c>
      <c r="D23">
        <v>1286</v>
      </c>
      <c r="E23" t="s">
        <v>72</v>
      </c>
      <c r="F23" t="s">
        <v>73</v>
      </c>
      <c r="G23">
        <v>0</v>
      </c>
      <c r="H23" t="s">
        <v>49</v>
      </c>
      <c r="I23" t="s">
        <v>50</v>
      </c>
      <c r="J23">
        <v>5</v>
      </c>
      <c r="K23">
        <v>99</v>
      </c>
      <c r="L23" t="s">
        <v>51</v>
      </c>
      <c r="M23" t="s">
        <v>52</v>
      </c>
      <c r="N23" t="s">
        <v>53</v>
      </c>
      <c r="O23" t="s">
        <v>54</v>
      </c>
      <c r="P23" t="s">
        <v>55</v>
      </c>
      <c r="Q23" t="s">
        <v>56</v>
      </c>
      <c r="R23" t="s">
        <v>57</v>
      </c>
      <c r="S23" t="s">
        <v>58</v>
      </c>
      <c r="T23" t="s">
        <v>59</v>
      </c>
      <c r="U23" t="s">
        <v>60</v>
      </c>
      <c r="V23" t="s">
        <v>61</v>
      </c>
      <c r="W23" t="s">
        <v>112</v>
      </c>
      <c r="X23" t="s">
        <v>113</v>
      </c>
      <c r="Y23" t="s">
        <v>9</v>
      </c>
      <c r="Z23">
        <v>293172</v>
      </c>
      <c r="AA23">
        <v>0</v>
      </c>
      <c r="AB23">
        <v>0</v>
      </c>
      <c r="AC23">
        <v>293172</v>
      </c>
      <c r="AD23">
        <v>0</v>
      </c>
      <c r="AE23">
        <v>0</v>
      </c>
      <c r="AF23" s="7">
        <v>287288</v>
      </c>
      <c r="AG23">
        <v>5884</v>
      </c>
      <c r="AH23">
        <v>97.99</v>
      </c>
      <c r="AI23" s="1">
        <f>AC23</f>
        <v>293172</v>
      </c>
      <c r="AJ23" s="1">
        <f t="shared" si="0"/>
        <v>302846.67599999998</v>
      </c>
      <c r="AK23" s="1">
        <f t="shared" si="1"/>
        <v>312537.76963200001</v>
      </c>
    </row>
    <row r="24" spans="1:37" x14ac:dyDescent="0.3">
      <c r="A24">
        <v>11387</v>
      </c>
      <c r="B24">
        <v>231287</v>
      </c>
      <c r="C24">
        <f>VLOOKUP(B24,[2]Report!$BX:$BY,2,0)</f>
        <v>263296</v>
      </c>
      <c r="D24">
        <v>1287</v>
      </c>
      <c r="E24" t="s">
        <v>114</v>
      </c>
      <c r="F24" t="s">
        <v>115</v>
      </c>
      <c r="G24">
        <v>0</v>
      </c>
      <c r="H24" t="s">
        <v>49</v>
      </c>
      <c r="I24" t="s">
        <v>50</v>
      </c>
      <c r="J24">
        <v>5</v>
      </c>
      <c r="K24">
        <v>99</v>
      </c>
      <c r="L24" t="s">
        <v>51</v>
      </c>
      <c r="M24" t="s">
        <v>52</v>
      </c>
      <c r="N24" t="s">
        <v>53</v>
      </c>
      <c r="O24" t="s">
        <v>54</v>
      </c>
      <c r="P24" t="s">
        <v>55</v>
      </c>
      <c r="Q24" t="s">
        <v>56</v>
      </c>
      <c r="R24" t="s">
        <v>57</v>
      </c>
      <c r="S24" t="s">
        <v>116</v>
      </c>
      <c r="T24" t="s">
        <v>117</v>
      </c>
      <c r="U24" t="s">
        <v>60</v>
      </c>
      <c r="V24" t="s">
        <v>61</v>
      </c>
      <c r="W24" t="s">
        <v>62</v>
      </c>
      <c r="X24" t="s">
        <v>63</v>
      </c>
      <c r="Y24" t="s">
        <v>8</v>
      </c>
      <c r="Z24">
        <v>400000</v>
      </c>
      <c r="AA24">
        <v>0</v>
      </c>
      <c r="AB24">
        <v>0</v>
      </c>
      <c r="AC24">
        <v>400000</v>
      </c>
      <c r="AD24">
        <v>0</v>
      </c>
      <c r="AE24">
        <v>0</v>
      </c>
      <c r="AF24">
        <v>83104.039999999994</v>
      </c>
      <c r="AG24">
        <v>316895.96000000002</v>
      </c>
      <c r="AH24">
        <v>20.78</v>
      </c>
      <c r="AI24" s="1">
        <f>AC24</f>
        <v>400000</v>
      </c>
      <c r="AJ24" s="1">
        <f t="shared" si="0"/>
        <v>413199.99999999994</v>
      </c>
      <c r="AK24" s="1">
        <f t="shared" si="1"/>
        <v>426422.39999999997</v>
      </c>
    </row>
    <row r="25" spans="1:37" x14ac:dyDescent="0.3">
      <c r="A25">
        <v>11387</v>
      </c>
      <c r="B25">
        <v>219994</v>
      </c>
      <c r="C25">
        <f>VLOOKUP(B25,[2]Report!$BX:$BY,2,0)</f>
        <v>253527</v>
      </c>
      <c r="D25">
        <v>1287</v>
      </c>
      <c r="E25" t="s">
        <v>114</v>
      </c>
      <c r="F25" t="s">
        <v>115</v>
      </c>
      <c r="G25">
        <v>0</v>
      </c>
      <c r="H25" t="s">
        <v>49</v>
      </c>
      <c r="I25" t="s">
        <v>50</v>
      </c>
      <c r="J25">
        <v>5</v>
      </c>
      <c r="K25">
        <v>99</v>
      </c>
      <c r="L25" t="s">
        <v>51</v>
      </c>
      <c r="M25" t="s">
        <v>52</v>
      </c>
      <c r="N25" t="s">
        <v>53</v>
      </c>
      <c r="O25" t="s">
        <v>54</v>
      </c>
      <c r="P25" t="s">
        <v>55</v>
      </c>
      <c r="Q25" t="s">
        <v>56</v>
      </c>
      <c r="R25" t="s">
        <v>57</v>
      </c>
      <c r="S25" t="s">
        <v>116</v>
      </c>
      <c r="T25" t="s">
        <v>117</v>
      </c>
      <c r="U25" t="s">
        <v>60</v>
      </c>
      <c r="V25" t="s">
        <v>61</v>
      </c>
      <c r="W25" t="s">
        <v>64</v>
      </c>
      <c r="X25" t="s">
        <v>65</v>
      </c>
      <c r="Y25" t="s">
        <v>6</v>
      </c>
      <c r="Z25">
        <v>2606833</v>
      </c>
      <c r="AA25">
        <v>0</v>
      </c>
      <c r="AB25">
        <v>0</v>
      </c>
      <c r="AC25">
        <v>2606833</v>
      </c>
      <c r="AD25">
        <v>0</v>
      </c>
      <c r="AE25">
        <v>0</v>
      </c>
      <c r="AF25">
        <v>1160829.5</v>
      </c>
      <c r="AG25">
        <v>1446003.5</v>
      </c>
      <c r="AH25">
        <v>44.53</v>
      </c>
      <c r="AI25" s="1">
        <f t="shared" si="2"/>
        <v>2606833</v>
      </c>
      <c r="AJ25" s="1">
        <f t="shared" si="0"/>
        <v>2692858.4889999996</v>
      </c>
      <c r="AK25" s="1">
        <f t="shared" si="1"/>
        <v>2779029.9606479998</v>
      </c>
    </row>
    <row r="26" spans="1:37" x14ac:dyDescent="0.3">
      <c r="A26">
        <v>11388</v>
      </c>
      <c r="B26">
        <v>220040</v>
      </c>
      <c r="C26">
        <f>VLOOKUP(B26,[2]Report!$BX:$BY,2,0)</f>
        <v>253569</v>
      </c>
      <c r="D26">
        <v>1288</v>
      </c>
      <c r="E26" t="s">
        <v>118</v>
      </c>
      <c r="F26" t="s">
        <v>119</v>
      </c>
      <c r="G26">
        <v>0</v>
      </c>
      <c r="H26" t="s">
        <v>49</v>
      </c>
      <c r="I26" t="s">
        <v>50</v>
      </c>
      <c r="J26">
        <v>5</v>
      </c>
      <c r="K26">
        <v>99</v>
      </c>
      <c r="L26" t="s">
        <v>51</v>
      </c>
      <c r="M26" t="s">
        <v>52</v>
      </c>
      <c r="N26" t="s">
        <v>53</v>
      </c>
      <c r="O26" t="s">
        <v>54</v>
      </c>
      <c r="P26" t="s">
        <v>55</v>
      </c>
      <c r="Q26" t="s">
        <v>56</v>
      </c>
      <c r="R26" t="s">
        <v>57</v>
      </c>
      <c r="S26" t="s">
        <v>120</v>
      </c>
      <c r="T26" t="s">
        <v>121</v>
      </c>
      <c r="U26" t="s">
        <v>60</v>
      </c>
      <c r="V26" t="s">
        <v>61</v>
      </c>
      <c r="W26" t="s">
        <v>62</v>
      </c>
      <c r="X26" t="s">
        <v>63</v>
      </c>
      <c r="Y26" t="s">
        <v>8</v>
      </c>
      <c r="Z26">
        <v>1211146</v>
      </c>
      <c r="AA26">
        <v>0</v>
      </c>
      <c r="AB26">
        <v>0</v>
      </c>
      <c r="AC26">
        <v>1211146</v>
      </c>
      <c r="AD26">
        <v>0</v>
      </c>
      <c r="AE26">
        <v>59378.51</v>
      </c>
      <c r="AF26">
        <v>716753.83</v>
      </c>
      <c r="AG26">
        <v>435013.66</v>
      </c>
      <c r="AH26">
        <v>59.18</v>
      </c>
      <c r="AI26" s="1">
        <f t="shared" ref="AI26:AI29" si="3">AC26</f>
        <v>1211146</v>
      </c>
      <c r="AJ26" s="1">
        <f t="shared" si="0"/>
        <v>1251113.818</v>
      </c>
      <c r="AK26" s="1">
        <f t="shared" si="1"/>
        <v>1291149.4601759999</v>
      </c>
    </row>
    <row r="27" spans="1:37" x14ac:dyDescent="0.3">
      <c r="A27">
        <v>11389</v>
      </c>
      <c r="B27">
        <v>220046</v>
      </c>
      <c r="C27">
        <f>VLOOKUP(B27,[2]Report!$BX:$BY,2,0)</f>
        <v>253575</v>
      </c>
      <c r="D27">
        <v>1289</v>
      </c>
      <c r="E27" t="s">
        <v>122</v>
      </c>
      <c r="F27" t="s">
        <v>123</v>
      </c>
      <c r="G27">
        <v>0</v>
      </c>
      <c r="H27" t="s">
        <v>49</v>
      </c>
      <c r="I27" t="s">
        <v>50</v>
      </c>
      <c r="J27">
        <v>5</v>
      </c>
      <c r="K27">
        <v>99</v>
      </c>
      <c r="L27" t="s">
        <v>51</v>
      </c>
      <c r="M27" t="s">
        <v>52</v>
      </c>
      <c r="N27" t="s">
        <v>53</v>
      </c>
      <c r="O27" t="s">
        <v>54</v>
      </c>
      <c r="P27" t="s">
        <v>55</v>
      </c>
      <c r="Q27" t="s">
        <v>56</v>
      </c>
      <c r="R27" t="s">
        <v>57</v>
      </c>
      <c r="S27" t="s">
        <v>124</v>
      </c>
      <c r="T27" t="s">
        <v>125</v>
      </c>
      <c r="U27" t="s">
        <v>60</v>
      </c>
      <c r="V27" t="s">
        <v>61</v>
      </c>
      <c r="W27" t="s">
        <v>62</v>
      </c>
      <c r="X27" t="s">
        <v>63</v>
      </c>
      <c r="Y27" t="s">
        <v>8</v>
      </c>
      <c r="Z27">
        <v>1000</v>
      </c>
      <c r="AA27">
        <v>0</v>
      </c>
      <c r="AB27">
        <v>0</v>
      </c>
      <c r="AC27">
        <v>1000</v>
      </c>
      <c r="AD27">
        <v>0</v>
      </c>
      <c r="AE27">
        <v>0</v>
      </c>
      <c r="AF27">
        <v>0</v>
      </c>
      <c r="AG27">
        <v>1000</v>
      </c>
      <c r="AH27">
        <v>0</v>
      </c>
      <c r="AI27" s="1">
        <f t="shared" si="3"/>
        <v>1000</v>
      </c>
      <c r="AJ27" s="1">
        <f t="shared" si="0"/>
        <v>1033</v>
      </c>
      <c r="AK27" s="1">
        <f t="shared" si="1"/>
        <v>1066.056</v>
      </c>
    </row>
    <row r="28" spans="1:37" x14ac:dyDescent="0.3">
      <c r="A28">
        <v>11390</v>
      </c>
      <c r="B28">
        <v>220043</v>
      </c>
      <c r="C28">
        <f>VLOOKUP(B28,[2]Report!$BX:$BY,2,0)</f>
        <v>253572</v>
      </c>
      <c r="D28">
        <v>1290</v>
      </c>
      <c r="E28" t="s">
        <v>126</v>
      </c>
      <c r="F28" t="s">
        <v>127</v>
      </c>
      <c r="G28">
        <v>0</v>
      </c>
      <c r="H28" t="s">
        <v>49</v>
      </c>
      <c r="I28" t="s">
        <v>50</v>
      </c>
      <c r="J28">
        <v>5</v>
      </c>
      <c r="K28">
        <v>99</v>
      </c>
      <c r="L28" t="s">
        <v>51</v>
      </c>
      <c r="M28" t="s">
        <v>52</v>
      </c>
      <c r="N28" t="s">
        <v>53</v>
      </c>
      <c r="O28" t="s">
        <v>54</v>
      </c>
      <c r="P28" t="s">
        <v>55</v>
      </c>
      <c r="Q28" t="s">
        <v>56</v>
      </c>
      <c r="R28" t="s">
        <v>57</v>
      </c>
      <c r="S28" t="s">
        <v>128</v>
      </c>
      <c r="T28" t="s">
        <v>129</v>
      </c>
      <c r="U28" t="s">
        <v>60</v>
      </c>
      <c r="V28" t="s">
        <v>61</v>
      </c>
      <c r="W28" t="s">
        <v>62</v>
      </c>
      <c r="X28" t="s">
        <v>63</v>
      </c>
      <c r="Y28" t="s">
        <v>8</v>
      </c>
      <c r="Z28">
        <v>130684</v>
      </c>
      <c r="AA28">
        <v>0</v>
      </c>
      <c r="AB28">
        <v>0</v>
      </c>
      <c r="AC28">
        <v>130684</v>
      </c>
      <c r="AD28">
        <v>0</v>
      </c>
      <c r="AE28">
        <v>0</v>
      </c>
      <c r="AF28">
        <v>0</v>
      </c>
      <c r="AG28">
        <v>130684</v>
      </c>
      <c r="AH28">
        <v>0</v>
      </c>
      <c r="AI28" s="1">
        <f t="shared" si="3"/>
        <v>130684</v>
      </c>
      <c r="AJ28" s="1">
        <f t="shared" si="0"/>
        <v>134996.57199999999</v>
      </c>
      <c r="AK28" s="1">
        <f t="shared" si="1"/>
        <v>139316.46230399999</v>
      </c>
    </row>
    <row r="29" spans="1:37" x14ac:dyDescent="0.3">
      <c r="A29">
        <v>11391</v>
      </c>
      <c r="B29">
        <v>231637</v>
      </c>
      <c r="C29">
        <f>VLOOKUP(B29,[2]Report!$BX:$BY,2,0)</f>
        <v>263445</v>
      </c>
      <c r="D29">
        <v>1291</v>
      </c>
      <c r="E29" t="s">
        <v>130</v>
      </c>
      <c r="F29" t="s">
        <v>131</v>
      </c>
      <c r="G29">
        <v>0</v>
      </c>
      <c r="H29" t="s">
        <v>49</v>
      </c>
      <c r="I29" t="s">
        <v>50</v>
      </c>
      <c r="J29">
        <v>5</v>
      </c>
      <c r="K29">
        <v>99</v>
      </c>
      <c r="L29" t="s">
        <v>51</v>
      </c>
      <c r="M29" t="s">
        <v>52</v>
      </c>
      <c r="N29" t="s">
        <v>53</v>
      </c>
      <c r="O29" t="s">
        <v>54</v>
      </c>
      <c r="P29" t="s">
        <v>55</v>
      </c>
      <c r="Q29" t="s">
        <v>56</v>
      </c>
      <c r="R29" t="s">
        <v>57</v>
      </c>
      <c r="S29" t="s">
        <v>58</v>
      </c>
      <c r="T29" t="s">
        <v>59</v>
      </c>
      <c r="U29" t="s">
        <v>96</v>
      </c>
      <c r="V29" t="s">
        <v>97</v>
      </c>
      <c r="W29" t="s">
        <v>62</v>
      </c>
      <c r="X29" t="s">
        <v>63</v>
      </c>
      <c r="Y29" t="s">
        <v>8</v>
      </c>
      <c r="Z29">
        <v>3235457</v>
      </c>
      <c r="AA29">
        <v>0</v>
      </c>
      <c r="AB29">
        <v>0</v>
      </c>
      <c r="AC29">
        <v>3235457</v>
      </c>
      <c r="AD29">
        <v>0</v>
      </c>
      <c r="AE29">
        <v>758464</v>
      </c>
      <c r="AF29">
        <v>1751324</v>
      </c>
      <c r="AG29">
        <v>725669</v>
      </c>
      <c r="AH29">
        <v>54.13</v>
      </c>
      <c r="AI29" s="1">
        <f t="shared" si="3"/>
        <v>3235457</v>
      </c>
      <c r="AJ29" s="1">
        <f t="shared" si="0"/>
        <v>3342227.0809999998</v>
      </c>
      <c r="AK29" s="1">
        <f t="shared" si="1"/>
        <v>3449178.3475919999</v>
      </c>
    </row>
    <row r="30" spans="1:37" x14ac:dyDescent="0.3">
      <c r="A30">
        <v>11392</v>
      </c>
      <c r="B30">
        <v>220056</v>
      </c>
      <c r="C30">
        <f>VLOOKUP(B30,[2]Report!$BX:$BY,2,0)</f>
        <v>253583</v>
      </c>
      <c r="D30">
        <v>1292</v>
      </c>
      <c r="E30" t="s">
        <v>132</v>
      </c>
      <c r="F30" t="s">
        <v>133</v>
      </c>
      <c r="G30">
        <v>0</v>
      </c>
      <c r="H30" t="s">
        <v>49</v>
      </c>
      <c r="I30" t="s">
        <v>50</v>
      </c>
      <c r="J30">
        <v>5</v>
      </c>
      <c r="K30">
        <v>99</v>
      </c>
      <c r="L30" t="s">
        <v>51</v>
      </c>
      <c r="M30" t="s">
        <v>52</v>
      </c>
      <c r="N30" t="s">
        <v>53</v>
      </c>
      <c r="O30" t="s">
        <v>54</v>
      </c>
      <c r="P30" t="s">
        <v>55</v>
      </c>
      <c r="Q30" t="s">
        <v>56</v>
      </c>
      <c r="R30" t="s">
        <v>57</v>
      </c>
      <c r="S30" t="s">
        <v>58</v>
      </c>
      <c r="T30" t="s">
        <v>59</v>
      </c>
      <c r="U30" t="s">
        <v>60</v>
      </c>
      <c r="V30" t="s">
        <v>61</v>
      </c>
      <c r="W30" t="s">
        <v>134</v>
      </c>
      <c r="X30" t="s">
        <v>135</v>
      </c>
      <c r="Y30" t="s">
        <v>9</v>
      </c>
      <c r="Z30">
        <v>40000</v>
      </c>
      <c r="AA30">
        <v>0</v>
      </c>
      <c r="AB30">
        <v>0</v>
      </c>
      <c r="AC30">
        <v>40000</v>
      </c>
      <c r="AD30">
        <v>0</v>
      </c>
      <c r="AE30">
        <v>0</v>
      </c>
      <c r="AF30" s="7">
        <v>7043.2</v>
      </c>
      <c r="AG30">
        <v>32956.800000000003</v>
      </c>
      <c r="AH30">
        <v>17.61</v>
      </c>
      <c r="AI30" s="1">
        <f>AC30</f>
        <v>40000</v>
      </c>
      <c r="AJ30" s="1">
        <f t="shared" si="0"/>
        <v>41320</v>
      </c>
      <c r="AK30" s="1">
        <f t="shared" si="1"/>
        <v>42642.239999999998</v>
      </c>
    </row>
    <row r="31" spans="1:37" x14ac:dyDescent="0.3">
      <c r="A31">
        <v>11392</v>
      </c>
      <c r="B31">
        <v>220033</v>
      </c>
      <c r="C31">
        <f>VLOOKUP(B31,[2]Report!$BX:$BY,2,0)</f>
        <v>253563</v>
      </c>
      <c r="D31">
        <v>1292</v>
      </c>
      <c r="E31" t="s">
        <v>132</v>
      </c>
      <c r="F31" t="s">
        <v>133</v>
      </c>
      <c r="G31">
        <v>0</v>
      </c>
      <c r="H31" t="s">
        <v>49</v>
      </c>
      <c r="I31" t="s">
        <v>50</v>
      </c>
      <c r="J31">
        <v>5</v>
      </c>
      <c r="K31">
        <v>99</v>
      </c>
      <c r="L31" t="s">
        <v>51</v>
      </c>
      <c r="M31" t="s">
        <v>52</v>
      </c>
      <c r="N31" t="s">
        <v>53</v>
      </c>
      <c r="O31" t="s">
        <v>54</v>
      </c>
      <c r="P31" t="s">
        <v>55</v>
      </c>
      <c r="Q31" t="s">
        <v>56</v>
      </c>
      <c r="R31" t="s">
        <v>57</v>
      </c>
      <c r="S31" t="s">
        <v>58</v>
      </c>
      <c r="T31" t="s">
        <v>59</v>
      </c>
      <c r="U31" t="s">
        <v>60</v>
      </c>
      <c r="V31" t="s">
        <v>61</v>
      </c>
      <c r="W31" t="s">
        <v>136</v>
      </c>
      <c r="X31" t="s">
        <v>137</v>
      </c>
      <c r="Y31" t="s">
        <v>8</v>
      </c>
      <c r="Z31">
        <v>114197</v>
      </c>
      <c r="AA31">
        <v>0</v>
      </c>
      <c r="AB31">
        <v>0</v>
      </c>
      <c r="AC31">
        <v>114197</v>
      </c>
      <c r="AD31">
        <v>0</v>
      </c>
      <c r="AE31">
        <v>0</v>
      </c>
      <c r="AF31">
        <v>10211.34</v>
      </c>
      <c r="AG31">
        <v>103985.66</v>
      </c>
      <c r="AH31">
        <v>8.94</v>
      </c>
      <c r="AI31" s="1">
        <f>AC31</f>
        <v>114197</v>
      </c>
      <c r="AJ31" s="1">
        <f t="shared" si="0"/>
        <v>117965.50099999999</v>
      </c>
      <c r="AK31" s="1">
        <f t="shared" si="1"/>
        <v>121740.39703199999</v>
      </c>
    </row>
    <row r="32" spans="1:37" x14ac:dyDescent="0.3">
      <c r="A32">
        <v>11392</v>
      </c>
      <c r="B32">
        <v>220077</v>
      </c>
      <c r="C32">
        <f>VLOOKUP(B32,[2]Report!$BX:$BY,2,0)</f>
        <v>253604</v>
      </c>
      <c r="D32">
        <v>1292</v>
      </c>
      <c r="E32" t="s">
        <v>132</v>
      </c>
      <c r="F32" t="s">
        <v>133</v>
      </c>
      <c r="G32">
        <v>0</v>
      </c>
      <c r="H32" t="s">
        <v>49</v>
      </c>
      <c r="I32" t="s">
        <v>50</v>
      </c>
      <c r="J32">
        <v>5</v>
      </c>
      <c r="K32">
        <v>99</v>
      </c>
      <c r="L32" t="s">
        <v>51</v>
      </c>
      <c r="M32" t="s">
        <v>52</v>
      </c>
      <c r="N32" t="s">
        <v>53</v>
      </c>
      <c r="O32" t="s">
        <v>54</v>
      </c>
      <c r="P32" t="s">
        <v>55</v>
      </c>
      <c r="Q32" t="s">
        <v>56</v>
      </c>
      <c r="R32" t="s">
        <v>57</v>
      </c>
      <c r="S32" t="s">
        <v>58</v>
      </c>
      <c r="T32" t="s">
        <v>59</v>
      </c>
      <c r="U32" t="s">
        <v>60</v>
      </c>
      <c r="V32" t="s">
        <v>61</v>
      </c>
      <c r="W32" t="s">
        <v>138</v>
      </c>
      <c r="X32" t="s">
        <v>139</v>
      </c>
      <c r="Y32" t="s">
        <v>9</v>
      </c>
      <c r="Z32">
        <v>3519</v>
      </c>
      <c r="AA32">
        <v>0</v>
      </c>
      <c r="AB32">
        <v>0</v>
      </c>
      <c r="AC32">
        <v>3519</v>
      </c>
      <c r="AD32">
        <v>0</v>
      </c>
      <c r="AE32">
        <v>0</v>
      </c>
      <c r="AF32" s="7">
        <v>0</v>
      </c>
      <c r="AG32">
        <v>3519</v>
      </c>
      <c r="AH32">
        <v>0</v>
      </c>
      <c r="AI32" s="1">
        <f t="shared" ref="AI32:AI55" si="4">AC32</f>
        <v>3519</v>
      </c>
      <c r="AJ32" s="1">
        <f t="shared" si="0"/>
        <v>3635.1269999999995</v>
      </c>
      <c r="AK32" s="1">
        <f t="shared" si="1"/>
        <v>3751.4510639999994</v>
      </c>
    </row>
    <row r="33" spans="1:37" x14ac:dyDescent="0.3">
      <c r="A33">
        <v>11392</v>
      </c>
      <c r="B33">
        <v>220087</v>
      </c>
      <c r="C33">
        <f>VLOOKUP(B33,[2]Report!$BX:$BY,2,0)</f>
        <v>253613</v>
      </c>
      <c r="D33">
        <v>1292</v>
      </c>
      <c r="E33" t="s">
        <v>132</v>
      </c>
      <c r="F33" t="s">
        <v>133</v>
      </c>
      <c r="G33">
        <v>0</v>
      </c>
      <c r="H33" t="s">
        <v>49</v>
      </c>
      <c r="I33" t="s">
        <v>50</v>
      </c>
      <c r="J33">
        <v>5</v>
      </c>
      <c r="K33">
        <v>99</v>
      </c>
      <c r="L33" t="s">
        <v>51</v>
      </c>
      <c r="M33" t="s">
        <v>52</v>
      </c>
      <c r="N33" t="s">
        <v>53</v>
      </c>
      <c r="O33" t="s">
        <v>54</v>
      </c>
      <c r="P33" t="s">
        <v>55</v>
      </c>
      <c r="Q33" t="s">
        <v>56</v>
      </c>
      <c r="R33" t="s">
        <v>57</v>
      </c>
      <c r="S33" t="s">
        <v>58</v>
      </c>
      <c r="T33" t="s">
        <v>59</v>
      </c>
      <c r="U33" t="s">
        <v>60</v>
      </c>
      <c r="V33" t="s">
        <v>61</v>
      </c>
      <c r="W33" t="s">
        <v>140</v>
      </c>
      <c r="X33" t="s">
        <v>141</v>
      </c>
      <c r="Y33" t="s">
        <v>9</v>
      </c>
      <c r="Z33">
        <v>38482</v>
      </c>
      <c r="AA33">
        <v>-15000</v>
      </c>
      <c r="AB33">
        <v>0</v>
      </c>
      <c r="AC33">
        <v>23482</v>
      </c>
      <c r="AD33">
        <v>0</v>
      </c>
      <c r="AE33">
        <v>0</v>
      </c>
      <c r="AF33" s="7">
        <v>0</v>
      </c>
      <c r="AG33">
        <v>23482</v>
      </c>
      <c r="AH33">
        <v>0</v>
      </c>
      <c r="AI33" s="1">
        <f t="shared" si="4"/>
        <v>23482</v>
      </c>
      <c r="AJ33" s="1">
        <f t="shared" si="0"/>
        <v>24256.905999999999</v>
      </c>
      <c r="AK33" s="1">
        <f t="shared" si="1"/>
        <v>25033.126992000001</v>
      </c>
    </row>
    <row r="34" spans="1:37" x14ac:dyDescent="0.3">
      <c r="A34">
        <v>11392</v>
      </c>
      <c r="B34">
        <v>220063</v>
      </c>
      <c r="C34">
        <f>VLOOKUP(B34,[2]Report!$BX:$BY,2,0)</f>
        <v>253590</v>
      </c>
      <c r="D34">
        <v>1292</v>
      </c>
      <c r="E34" t="s">
        <v>132</v>
      </c>
      <c r="F34" t="s">
        <v>133</v>
      </c>
      <c r="G34">
        <v>0</v>
      </c>
      <c r="H34" t="s">
        <v>49</v>
      </c>
      <c r="I34" t="s">
        <v>50</v>
      </c>
      <c r="J34">
        <v>5</v>
      </c>
      <c r="K34">
        <v>99</v>
      </c>
      <c r="L34" t="s">
        <v>51</v>
      </c>
      <c r="M34" t="s">
        <v>52</v>
      </c>
      <c r="N34" t="s">
        <v>53</v>
      </c>
      <c r="O34" t="s">
        <v>54</v>
      </c>
      <c r="P34" t="s">
        <v>55</v>
      </c>
      <c r="Q34" t="s">
        <v>56</v>
      </c>
      <c r="R34" t="s">
        <v>57</v>
      </c>
      <c r="S34" t="s">
        <v>58</v>
      </c>
      <c r="T34" t="s">
        <v>59</v>
      </c>
      <c r="U34" t="s">
        <v>60</v>
      </c>
      <c r="V34" t="s">
        <v>61</v>
      </c>
      <c r="W34" t="s">
        <v>142</v>
      </c>
      <c r="X34" t="s">
        <v>143</v>
      </c>
      <c r="Y34" t="s">
        <v>9</v>
      </c>
      <c r="Z34">
        <v>2084</v>
      </c>
      <c r="AA34">
        <v>0</v>
      </c>
      <c r="AB34">
        <v>0</v>
      </c>
      <c r="AC34">
        <v>2084</v>
      </c>
      <c r="AD34">
        <v>0</v>
      </c>
      <c r="AE34">
        <v>0</v>
      </c>
      <c r="AF34" s="7">
        <v>0</v>
      </c>
      <c r="AG34">
        <v>2084</v>
      </c>
      <c r="AH34">
        <v>0</v>
      </c>
      <c r="AI34" s="1">
        <f t="shared" si="4"/>
        <v>2084</v>
      </c>
      <c r="AJ34" s="1">
        <f t="shared" si="0"/>
        <v>2152.7719999999999</v>
      </c>
      <c r="AK34" s="1">
        <f t="shared" si="1"/>
        <v>2221.6607039999999</v>
      </c>
    </row>
    <row r="35" spans="1:37" x14ac:dyDescent="0.3">
      <c r="A35">
        <v>11392</v>
      </c>
      <c r="B35">
        <v>220085</v>
      </c>
      <c r="C35">
        <f>VLOOKUP(B35,[2]Report!$BX:$BY,2,0)</f>
        <v>253611</v>
      </c>
      <c r="D35">
        <v>1292</v>
      </c>
      <c r="E35" t="s">
        <v>132</v>
      </c>
      <c r="F35" t="s">
        <v>133</v>
      </c>
      <c r="G35">
        <v>0</v>
      </c>
      <c r="H35" t="s">
        <v>49</v>
      </c>
      <c r="I35" t="s">
        <v>50</v>
      </c>
      <c r="J35">
        <v>5</v>
      </c>
      <c r="K35">
        <v>99</v>
      </c>
      <c r="L35" t="s">
        <v>51</v>
      </c>
      <c r="M35" t="s">
        <v>52</v>
      </c>
      <c r="N35" t="s">
        <v>53</v>
      </c>
      <c r="O35" t="s">
        <v>54</v>
      </c>
      <c r="P35" t="s">
        <v>55</v>
      </c>
      <c r="Q35" t="s">
        <v>56</v>
      </c>
      <c r="R35" t="s">
        <v>57</v>
      </c>
      <c r="S35" t="s">
        <v>58</v>
      </c>
      <c r="T35" t="s">
        <v>59</v>
      </c>
      <c r="U35" t="s">
        <v>60</v>
      </c>
      <c r="V35" t="s">
        <v>61</v>
      </c>
      <c r="W35" t="s">
        <v>144</v>
      </c>
      <c r="X35" t="s">
        <v>145</v>
      </c>
      <c r="Y35" t="s">
        <v>9</v>
      </c>
      <c r="Z35">
        <v>18291</v>
      </c>
      <c r="AA35">
        <v>5000</v>
      </c>
      <c r="AB35">
        <v>0</v>
      </c>
      <c r="AC35">
        <v>23291</v>
      </c>
      <c r="AD35">
        <v>0</v>
      </c>
      <c r="AE35">
        <v>0</v>
      </c>
      <c r="AF35" s="7">
        <v>0</v>
      </c>
      <c r="AG35">
        <v>23291</v>
      </c>
      <c r="AH35">
        <v>0</v>
      </c>
      <c r="AI35" s="1">
        <f t="shared" si="4"/>
        <v>23291</v>
      </c>
      <c r="AJ35" s="1">
        <f t="shared" si="0"/>
        <v>24059.602999999999</v>
      </c>
      <c r="AK35" s="1">
        <f t="shared" si="1"/>
        <v>24829.510296</v>
      </c>
    </row>
    <row r="36" spans="1:37" x14ac:dyDescent="0.3">
      <c r="A36">
        <v>11392</v>
      </c>
      <c r="B36">
        <v>220078</v>
      </c>
      <c r="C36">
        <f>VLOOKUP(B36,[2]Report!$BX:$BY,2,0)</f>
        <v>253605</v>
      </c>
      <c r="D36">
        <v>1292</v>
      </c>
      <c r="E36" t="s">
        <v>132</v>
      </c>
      <c r="F36" t="s">
        <v>133</v>
      </c>
      <c r="G36">
        <v>0</v>
      </c>
      <c r="H36" t="s">
        <v>49</v>
      </c>
      <c r="I36" t="s">
        <v>50</v>
      </c>
      <c r="J36">
        <v>5</v>
      </c>
      <c r="K36">
        <v>99</v>
      </c>
      <c r="L36" t="s">
        <v>51</v>
      </c>
      <c r="M36" t="s">
        <v>52</v>
      </c>
      <c r="N36" t="s">
        <v>53</v>
      </c>
      <c r="O36" t="s">
        <v>54</v>
      </c>
      <c r="P36" t="s">
        <v>55</v>
      </c>
      <c r="Q36" t="s">
        <v>56</v>
      </c>
      <c r="R36" t="s">
        <v>57</v>
      </c>
      <c r="S36" t="s">
        <v>58</v>
      </c>
      <c r="T36" t="s">
        <v>59</v>
      </c>
      <c r="U36" t="s">
        <v>60</v>
      </c>
      <c r="V36" t="s">
        <v>61</v>
      </c>
      <c r="W36" t="s">
        <v>112</v>
      </c>
      <c r="X36" t="s">
        <v>113</v>
      </c>
      <c r="Y36" t="s">
        <v>9</v>
      </c>
      <c r="Z36">
        <v>40000</v>
      </c>
      <c r="AA36">
        <v>0</v>
      </c>
      <c r="AB36">
        <v>0</v>
      </c>
      <c r="AC36">
        <v>40000</v>
      </c>
      <c r="AD36">
        <v>0</v>
      </c>
      <c r="AE36">
        <v>0</v>
      </c>
      <c r="AF36" s="7">
        <v>39197</v>
      </c>
      <c r="AG36">
        <v>803</v>
      </c>
      <c r="AH36">
        <v>97.99</v>
      </c>
      <c r="AI36" s="1">
        <f t="shared" si="4"/>
        <v>40000</v>
      </c>
      <c r="AJ36" s="1">
        <f t="shared" si="0"/>
        <v>41320</v>
      </c>
      <c r="AK36" s="1">
        <f t="shared" si="1"/>
        <v>42642.239999999998</v>
      </c>
    </row>
    <row r="37" spans="1:37" x14ac:dyDescent="0.3">
      <c r="A37">
        <v>11392</v>
      </c>
      <c r="B37">
        <v>220057</v>
      </c>
      <c r="C37">
        <f>VLOOKUP(B37,[2]Report!$BX:$BY,2,0)</f>
        <v>253584</v>
      </c>
      <c r="D37">
        <v>1292</v>
      </c>
      <c r="E37" t="s">
        <v>132</v>
      </c>
      <c r="F37" t="s">
        <v>133</v>
      </c>
      <c r="G37">
        <v>0</v>
      </c>
      <c r="H37" t="s">
        <v>49</v>
      </c>
      <c r="I37" t="s">
        <v>50</v>
      </c>
      <c r="J37">
        <v>5</v>
      </c>
      <c r="K37">
        <v>99</v>
      </c>
      <c r="L37" t="s">
        <v>51</v>
      </c>
      <c r="M37" t="s">
        <v>52</v>
      </c>
      <c r="N37" t="s">
        <v>53</v>
      </c>
      <c r="O37" t="s">
        <v>54</v>
      </c>
      <c r="P37" t="s">
        <v>55</v>
      </c>
      <c r="Q37" t="s">
        <v>56</v>
      </c>
      <c r="R37" t="s">
        <v>57</v>
      </c>
      <c r="S37" t="s">
        <v>58</v>
      </c>
      <c r="T37" t="s">
        <v>59</v>
      </c>
      <c r="U37" t="s">
        <v>60</v>
      </c>
      <c r="V37" t="s">
        <v>61</v>
      </c>
      <c r="W37" t="s">
        <v>146</v>
      </c>
      <c r="X37" t="s">
        <v>147</v>
      </c>
      <c r="Y37" t="s">
        <v>9</v>
      </c>
      <c r="Z37">
        <v>1000</v>
      </c>
      <c r="AA37">
        <v>0</v>
      </c>
      <c r="AB37">
        <v>0</v>
      </c>
      <c r="AC37">
        <v>1000</v>
      </c>
      <c r="AD37">
        <v>0</v>
      </c>
      <c r="AE37">
        <v>0</v>
      </c>
      <c r="AF37" s="7">
        <v>0</v>
      </c>
      <c r="AG37">
        <v>1000</v>
      </c>
      <c r="AH37">
        <v>0</v>
      </c>
      <c r="AI37" s="1">
        <f t="shared" si="4"/>
        <v>1000</v>
      </c>
      <c r="AJ37" s="1">
        <f t="shared" si="0"/>
        <v>1033</v>
      </c>
      <c r="AK37" s="1">
        <f t="shared" si="1"/>
        <v>1066.056</v>
      </c>
    </row>
    <row r="38" spans="1:37" x14ac:dyDescent="0.3">
      <c r="A38">
        <v>11392</v>
      </c>
      <c r="B38">
        <v>220065</v>
      </c>
      <c r="C38">
        <f>VLOOKUP(B38,[2]Report!$BX:$BY,2,0)</f>
        <v>253592</v>
      </c>
      <c r="D38">
        <v>1292</v>
      </c>
      <c r="E38" t="s">
        <v>132</v>
      </c>
      <c r="F38" t="s">
        <v>133</v>
      </c>
      <c r="G38">
        <v>0</v>
      </c>
      <c r="H38" t="s">
        <v>49</v>
      </c>
      <c r="I38" t="s">
        <v>50</v>
      </c>
      <c r="J38">
        <v>5</v>
      </c>
      <c r="K38">
        <v>99</v>
      </c>
      <c r="L38" t="s">
        <v>51</v>
      </c>
      <c r="M38" t="s">
        <v>52</v>
      </c>
      <c r="N38" t="s">
        <v>53</v>
      </c>
      <c r="O38" t="s">
        <v>54</v>
      </c>
      <c r="P38" t="s">
        <v>55</v>
      </c>
      <c r="Q38" t="s">
        <v>56</v>
      </c>
      <c r="R38" t="s">
        <v>57</v>
      </c>
      <c r="S38" t="s">
        <v>58</v>
      </c>
      <c r="T38" t="s">
        <v>59</v>
      </c>
      <c r="U38" t="s">
        <v>60</v>
      </c>
      <c r="V38" t="s">
        <v>61</v>
      </c>
      <c r="W38" t="s">
        <v>148</v>
      </c>
      <c r="X38" t="s">
        <v>149</v>
      </c>
      <c r="Y38" t="s">
        <v>9</v>
      </c>
      <c r="Z38">
        <v>135086</v>
      </c>
      <c r="AA38">
        <v>0</v>
      </c>
      <c r="AB38">
        <v>0</v>
      </c>
      <c r="AC38">
        <v>135086</v>
      </c>
      <c r="AD38">
        <v>0</v>
      </c>
      <c r="AE38">
        <v>0</v>
      </c>
      <c r="AF38" s="7">
        <v>0</v>
      </c>
      <c r="AG38">
        <v>135086</v>
      </c>
      <c r="AH38">
        <v>0</v>
      </c>
      <c r="AI38" s="1">
        <f t="shared" si="4"/>
        <v>135086</v>
      </c>
      <c r="AJ38" s="1">
        <f t="shared" si="0"/>
        <v>139543.83799999999</v>
      </c>
      <c r="AK38" s="1">
        <f t="shared" si="1"/>
        <v>144009.240816</v>
      </c>
    </row>
    <row r="39" spans="1:37" x14ac:dyDescent="0.3">
      <c r="A39">
        <v>11392</v>
      </c>
      <c r="B39">
        <v>220086</v>
      </c>
      <c r="C39">
        <f>VLOOKUP(B39,[2]Report!$BX:$BY,2,0)</f>
        <v>253612</v>
      </c>
      <c r="D39">
        <v>1292</v>
      </c>
      <c r="E39" t="s">
        <v>132</v>
      </c>
      <c r="F39" t="s">
        <v>133</v>
      </c>
      <c r="G39">
        <v>0</v>
      </c>
      <c r="H39" t="s">
        <v>49</v>
      </c>
      <c r="I39" t="s">
        <v>50</v>
      </c>
      <c r="J39">
        <v>5</v>
      </c>
      <c r="K39">
        <v>99</v>
      </c>
      <c r="L39" t="s">
        <v>51</v>
      </c>
      <c r="M39" t="s">
        <v>52</v>
      </c>
      <c r="N39" t="s">
        <v>53</v>
      </c>
      <c r="O39" t="s">
        <v>54</v>
      </c>
      <c r="P39" t="s">
        <v>55</v>
      </c>
      <c r="Q39" t="s">
        <v>56</v>
      </c>
      <c r="R39" t="s">
        <v>57</v>
      </c>
      <c r="S39" t="s">
        <v>58</v>
      </c>
      <c r="T39" t="s">
        <v>59</v>
      </c>
      <c r="U39" t="s">
        <v>60</v>
      </c>
      <c r="V39" t="s">
        <v>61</v>
      </c>
      <c r="W39" t="s">
        <v>150</v>
      </c>
      <c r="X39" t="s">
        <v>151</v>
      </c>
      <c r="Y39" t="s">
        <v>9</v>
      </c>
      <c r="Z39">
        <v>5915</v>
      </c>
      <c r="AA39">
        <v>0</v>
      </c>
      <c r="AB39">
        <v>0</v>
      </c>
      <c r="AC39">
        <v>5915</v>
      </c>
      <c r="AD39">
        <v>0</v>
      </c>
      <c r="AE39">
        <v>0</v>
      </c>
      <c r="AF39" s="7">
        <v>0</v>
      </c>
      <c r="AG39">
        <v>5915</v>
      </c>
      <c r="AH39">
        <v>0</v>
      </c>
      <c r="AI39" s="1">
        <f t="shared" si="4"/>
        <v>5915</v>
      </c>
      <c r="AJ39" s="1">
        <f t="shared" si="0"/>
        <v>6110.1949999999997</v>
      </c>
      <c r="AK39" s="1">
        <f t="shared" si="1"/>
        <v>6305.7212399999999</v>
      </c>
    </row>
    <row r="40" spans="1:37" x14ac:dyDescent="0.3">
      <c r="A40">
        <v>11392</v>
      </c>
      <c r="B40">
        <v>220092</v>
      </c>
      <c r="C40">
        <f>VLOOKUP(B40,[2]Report!$BX:$BY,2,0)</f>
        <v>253618</v>
      </c>
      <c r="D40">
        <v>1292</v>
      </c>
      <c r="E40" t="s">
        <v>132</v>
      </c>
      <c r="F40" t="s">
        <v>133</v>
      </c>
      <c r="G40">
        <v>0</v>
      </c>
      <c r="H40" t="s">
        <v>49</v>
      </c>
      <c r="I40" t="s">
        <v>50</v>
      </c>
      <c r="J40">
        <v>5</v>
      </c>
      <c r="K40">
        <v>99</v>
      </c>
      <c r="L40" t="s">
        <v>51</v>
      </c>
      <c r="M40" t="s">
        <v>52</v>
      </c>
      <c r="N40" t="s">
        <v>53</v>
      </c>
      <c r="O40" t="s">
        <v>54</v>
      </c>
      <c r="P40" t="s">
        <v>55</v>
      </c>
      <c r="Q40" t="s">
        <v>56</v>
      </c>
      <c r="R40" t="s">
        <v>57</v>
      </c>
      <c r="S40" t="s">
        <v>58</v>
      </c>
      <c r="T40" t="s">
        <v>59</v>
      </c>
      <c r="U40" t="s">
        <v>60</v>
      </c>
      <c r="V40" t="s">
        <v>61</v>
      </c>
      <c r="W40" t="s">
        <v>152</v>
      </c>
      <c r="X40" t="s">
        <v>153</v>
      </c>
      <c r="Y40" t="s">
        <v>9</v>
      </c>
      <c r="Z40">
        <v>42000</v>
      </c>
      <c r="AA40">
        <v>0</v>
      </c>
      <c r="AB40">
        <v>0</v>
      </c>
      <c r="AC40">
        <v>42000</v>
      </c>
      <c r="AD40">
        <v>0</v>
      </c>
      <c r="AE40">
        <v>1350</v>
      </c>
      <c r="AF40" s="7">
        <v>1350</v>
      </c>
      <c r="AG40">
        <v>39300</v>
      </c>
      <c r="AH40">
        <v>3.21</v>
      </c>
      <c r="AI40" s="1">
        <f t="shared" si="4"/>
        <v>42000</v>
      </c>
      <c r="AJ40" s="1">
        <f t="shared" si="0"/>
        <v>43386</v>
      </c>
      <c r="AK40" s="1">
        <f t="shared" si="1"/>
        <v>44774.351999999999</v>
      </c>
    </row>
    <row r="41" spans="1:37" x14ac:dyDescent="0.3">
      <c r="A41">
        <v>11392</v>
      </c>
      <c r="B41">
        <v>220062</v>
      </c>
      <c r="C41">
        <f>VLOOKUP(B41,[2]Report!$BX:$BY,2,0)</f>
        <v>253589</v>
      </c>
      <c r="D41">
        <v>1292</v>
      </c>
      <c r="E41" t="s">
        <v>132</v>
      </c>
      <c r="F41" t="s">
        <v>133</v>
      </c>
      <c r="G41">
        <v>0</v>
      </c>
      <c r="H41" t="s">
        <v>49</v>
      </c>
      <c r="I41" t="s">
        <v>50</v>
      </c>
      <c r="J41">
        <v>5</v>
      </c>
      <c r="K41">
        <v>99</v>
      </c>
      <c r="L41" t="s">
        <v>51</v>
      </c>
      <c r="M41" t="s">
        <v>52</v>
      </c>
      <c r="N41" t="s">
        <v>53</v>
      </c>
      <c r="O41" t="s">
        <v>54</v>
      </c>
      <c r="P41" t="s">
        <v>55</v>
      </c>
      <c r="Q41" t="s">
        <v>56</v>
      </c>
      <c r="R41" t="s">
        <v>57</v>
      </c>
      <c r="S41" t="s">
        <v>58</v>
      </c>
      <c r="T41" t="s">
        <v>59</v>
      </c>
      <c r="U41" t="s">
        <v>60</v>
      </c>
      <c r="V41" t="s">
        <v>61</v>
      </c>
      <c r="W41" t="s">
        <v>154</v>
      </c>
      <c r="X41" t="s">
        <v>155</v>
      </c>
      <c r="Y41" t="s">
        <v>9</v>
      </c>
      <c r="Z41">
        <v>75000</v>
      </c>
      <c r="AA41">
        <v>0</v>
      </c>
      <c r="AB41">
        <v>0</v>
      </c>
      <c r="AC41">
        <v>75000</v>
      </c>
      <c r="AD41">
        <v>0</v>
      </c>
      <c r="AE41">
        <v>0</v>
      </c>
      <c r="AF41" s="7">
        <v>1504</v>
      </c>
      <c r="AG41">
        <v>73496</v>
      </c>
      <c r="AH41">
        <v>2.0099999999999998</v>
      </c>
      <c r="AI41" s="1">
        <f t="shared" si="4"/>
        <v>75000</v>
      </c>
      <c r="AJ41" s="1">
        <f t="shared" si="0"/>
        <v>77475</v>
      </c>
      <c r="AK41" s="1">
        <f t="shared" si="1"/>
        <v>79954.2</v>
      </c>
    </row>
    <row r="42" spans="1:37" x14ac:dyDescent="0.3">
      <c r="A42">
        <v>11392</v>
      </c>
      <c r="B42">
        <v>220070</v>
      </c>
      <c r="C42">
        <f>VLOOKUP(B42,[2]Report!$BX:$BY,2,0)</f>
        <v>253597</v>
      </c>
      <c r="D42">
        <v>1292</v>
      </c>
      <c r="E42" t="s">
        <v>132</v>
      </c>
      <c r="F42" t="s">
        <v>133</v>
      </c>
      <c r="G42">
        <v>0</v>
      </c>
      <c r="H42" t="s">
        <v>49</v>
      </c>
      <c r="I42" t="s">
        <v>50</v>
      </c>
      <c r="J42">
        <v>5</v>
      </c>
      <c r="K42">
        <v>99</v>
      </c>
      <c r="L42" t="s">
        <v>51</v>
      </c>
      <c r="M42" t="s">
        <v>52</v>
      </c>
      <c r="N42" t="s">
        <v>53</v>
      </c>
      <c r="O42" t="s">
        <v>54</v>
      </c>
      <c r="P42" t="s">
        <v>55</v>
      </c>
      <c r="Q42" t="s">
        <v>56</v>
      </c>
      <c r="R42" t="s">
        <v>57</v>
      </c>
      <c r="S42" t="s">
        <v>58</v>
      </c>
      <c r="T42" t="s">
        <v>59</v>
      </c>
      <c r="U42" t="s">
        <v>60</v>
      </c>
      <c r="V42" t="s">
        <v>61</v>
      </c>
      <c r="W42" t="s">
        <v>156</v>
      </c>
      <c r="X42" t="s">
        <v>157</v>
      </c>
      <c r="Y42" t="s">
        <v>9</v>
      </c>
      <c r="Z42">
        <v>1124</v>
      </c>
      <c r="AA42">
        <v>0</v>
      </c>
      <c r="AB42">
        <v>0</v>
      </c>
      <c r="AC42">
        <v>1124</v>
      </c>
      <c r="AD42">
        <v>0</v>
      </c>
      <c r="AE42">
        <v>0</v>
      </c>
      <c r="AF42" s="7">
        <v>0</v>
      </c>
      <c r="AG42">
        <v>1124</v>
      </c>
      <c r="AH42">
        <v>0</v>
      </c>
      <c r="AI42" s="1">
        <f t="shared" si="4"/>
        <v>1124</v>
      </c>
      <c r="AJ42" s="1">
        <f t="shared" si="0"/>
        <v>1161.0919999999999</v>
      </c>
      <c r="AK42" s="1">
        <f t="shared" si="1"/>
        <v>1198.246944</v>
      </c>
    </row>
    <row r="43" spans="1:37" x14ac:dyDescent="0.3">
      <c r="A43">
        <v>11392</v>
      </c>
      <c r="B43">
        <v>225982</v>
      </c>
      <c r="C43">
        <f>VLOOKUP(B43,[2]Report!$BX:$BY,2,0)</f>
        <v>257565</v>
      </c>
      <c r="D43">
        <v>1292</v>
      </c>
      <c r="E43" t="s">
        <v>132</v>
      </c>
      <c r="F43" t="s">
        <v>133</v>
      </c>
      <c r="G43">
        <v>0</v>
      </c>
      <c r="H43" t="s">
        <v>49</v>
      </c>
      <c r="I43" t="s">
        <v>50</v>
      </c>
      <c r="J43">
        <v>5</v>
      </c>
      <c r="K43">
        <v>99</v>
      </c>
      <c r="L43" t="s">
        <v>51</v>
      </c>
      <c r="M43" t="s">
        <v>52</v>
      </c>
      <c r="N43" t="s">
        <v>53</v>
      </c>
      <c r="O43" t="s">
        <v>54</v>
      </c>
      <c r="P43" t="s">
        <v>55</v>
      </c>
      <c r="Q43" t="s">
        <v>56</v>
      </c>
      <c r="R43" t="s">
        <v>57</v>
      </c>
      <c r="S43" t="s">
        <v>58</v>
      </c>
      <c r="T43" t="s">
        <v>59</v>
      </c>
      <c r="U43" t="s">
        <v>60</v>
      </c>
      <c r="V43" t="s">
        <v>61</v>
      </c>
      <c r="W43" t="s">
        <v>158</v>
      </c>
      <c r="X43" t="s">
        <v>159</v>
      </c>
      <c r="Y43" t="s">
        <v>9</v>
      </c>
      <c r="Z43">
        <v>56124</v>
      </c>
      <c r="AA43">
        <v>15000</v>
      </c>
      <c r="AB43">
        <v>0</v>
      </c>
      <c r="AC43">
        <v>71124</v>
      </c>
      <c r="AD43">
        <v>0</v>
      </c>
      <c r="AE43">
        <v>0</v>
      </c>
      <c r="AF43" s="7">
        <v>38274.94</v>
      </c>
      <c r="AG43">
        <v>32849.06</v>
      </c>
      <c r="AH43">
        <v>53.81</v>
      </c>
      <c r="AI43" s="1">
        <f t="shared" si="4"/>
        <v>71124</v>
      </c>
      <c r="AJ43" s="1">
        <f t="shared" si="0"/>
        <v>73471.09199999999</v>
      </c>
      <c r="AK43" s="1">
        <f t="shared" si="1"/>
        <v>75822.166943999997</v>
      </c>
    </row>
    <row r="44" spans="1:37" x14ac:dyDescent="0.3">
      <c r="A44">
        <v>11392</v>
      </c>
      <c r="B44">
        <v>220542</v>
      </c>
      <c r="C44">
        <f>VLOOKUP(B44,[2]Report!$BX:$BY,2,0)</f>
        <v>253714</v>
      </c>
      <c r="D44">
        <v>1292</v>
      </c>
      <c r="E44" t="s">
        <v>132</v>
      </c>
      <c r="F44" t="s">
        <v>133</v>
      </c>
      <c r="G44">
        <v>0</v>
      </c>
      <c r="H44" t="s">
        <v>49</v>
      </c>
      <c r="I44" t="s">
        <v>50</v>
      </c>
      <c r="J44">
        <v>5</v>
      </c>
      <c r="K44">
        <v>99</v>
      </c>
      <c r="L44" t="s">
        <v>51</v>
      </c>
      <c r="M44" t="s">
        <v>160</v>
      </c>
      <c r="N44" t="s">
        <v>161</v>
      </c>
      <c r="O44" t="s">
        <v>54</v>
      </c>
      <c r="P44" t="s">
        <v>55</v>
      </c>
      <c r="Q44" t="s">
        <v>56</v>
      </c>
      <c r="R44" t="s">
        <v>57</v>
      </c>
      <c r="S44" t="s">
        <v>58</v>
      </c>
      <c r="T44" t="s">
        <v>59</v>
      </c>
      <c r="U44" t="s">
        <v>60</v>
      </c>
      <c r="V44" t="s">
        <v>61</v>
      </c>
      <c r="W44" t="s">
        <v>134</v>
      </c>
      <c r="X44" t="s">
        <v>135</v>
      </c>
      <c r="Y44" t="s">
        <v>9</v>
      </c>
      <c r="Z44">
        <v>40000</v>
      </c>
      <c r="AA44">
        <v>0</v>
      </c>
      <c r="AB44">
        <v>0</v>
      </c>
      <c r="AC44">
        <v>40000</v>
      </c>
      <c r="AD44">
        <v>0</v>
      </c>
      <c r="AE44">
        <v>0</v>
      </c>
      <c r="AF44" s="7">
        <v>19800</v>
      </c>
      <c r="AG44">
        <v>20200</v>
      </c>
      <c r="AH44">
        <v>49.5</v>
      </c>
      <c r="AI44" s="1">
        <f t="shared" si="4"/>
        <v>40000</v>
      </c>
      <c r="AJ44" s="1">
        <f t="shared" si="0"/>
        <v>41320</v>
      </c>
      <c r="AK44" s="1">
        <f t="shared" si="1"/>
        <v>42642.239999999998</v>
      </c>
    </row>
    <row r="45" spans="1:37" x14ac:dyDescent="0.3">
      <c r="A45">
        <v>11392</v>
      </c>
      <c r="B45">
        <v>220064</v>
      </c>
      <c r="C45">
        <f>VLOOKUP(B45,[2]Report!$BX:$BY,2,0)</f>
        <v>253591</v>
      </c>
      <c r="D45">
        <v>1292</v>
      </c>
      <c r="E45" t="s">
        <v>132</v>
      </c>
      <c r="F45" t="s">
        <v>133</v>
      </c>
      <c r="G45">
        <v>0</v>
      </c>
      <c r="H45" t="s">
        <v>49</v>
      </c>
      <c r="I45" t="s">
        <v>50</v>
      </c>
      <c r="J45">
        <v>5</v>
      </c>
      <c r="K45">
        <v>99</v>
      </c>
      <c r="L45" t="s">
        <v>51</v>
      </c>
      <c r="M45" t="s">
        <v>52</v>
      </c>
      <c r="N45" t="s">
        <v>53</v>
      </c>
      <c r="O45" t="s">
        <v>54</v>
      </c>
      <c r="P45" t="s">
        <v>55</v>
      </c>
      <c r="Q45" t="s">
        <v>56</v>
      </c>
      <c r="R45" t="s">
        <v>57</v>
      </c>
      <c r="S45" t="s">
        <v>58</v>
      </c>
      <c r="T45" t="s">
        <v>59</v>
      </c>
      <c r="U45" t="s">
        <v>60</v>
      </c>
      <c r="V45" t="s">
        <v>61</v>
      </c>
      <c r="W45" t="s">
        <v>162</v>
      </c>
      <c r="X45" t="s">
        <v>163</v>
      </c>
      <c r="Y45" t="s">
        <v>9</v>
      </c>
      <c r="Z45">
        <v>2130</v>
      </c>
      <c r="AA45">
        <v>0</v>
      </c>
      <c r="AB45">
        <v>0</v>
      </c>
      <c r="AC45">
        <v>2130</v>
      </c>
      <c r="AD45">
        <v>0</v>
      </c>
      <c r="AE45">
        <v>0</v>
      </c>
      <c r="AF45" s="7">
        <v>0</v>
      </c>
      <c r="AG45">
        <v>2130</v>
      </c>
      <c r="AH45">
        <v>0</v>
      </c>
      <c r="AI45" s="1">
        <f t="shared" si="4"/>
        <v>2130</v>
      </c>
      <c r="AJ45" s="1">
        <f t="shared" si="0"/>
        <v>2200.29</v>
      </c>
      <c r="AK45" s="1">
        <f t="shared" si="1"/>
        <v>2270.6992799999998</v>
      </c>
    </row>
    <row r="46" spans="1:37" x14ac:dyDescent="0.3">
      <c r="A46">
        <v>11392</v>
      </c>
      <c r="B46">
        <v>225004</v>
      </c>
      <c r="C46">
        <f>VLOOKUP(B46,[2]Report!$BX:$BY,2,0)</f>
        <v>257137</v>
      </c>
      <c r="D46">
        <v>1292</v>
      </c>
      <c r="E46" t="s">
        <v>132</v>
      </c>
      <c r="F46" t="s">
        <v>133</v>
      </c>
      <c r="G46">
        <v>0</v>
      </c>
      <c r="H46" t="s">
        <v>49</v>
      </c>
      <c r="I46" t="s">
        <v>50</v>
      </c>
      <c r="J46">
        <v>5</v>
      </c>
      <c r="K46">
        <v>99</v>
      </c>
      <c r="L46" t="s">
        <v>51</v>
      </c>
      <c r="M46" t="s">
        <v>52</v>
      </c>
      <c r="N46" t="s">
        <v>53</v>
      </c>
      <c r="O46" t="s">
        <v>54</v>
      </c>
      <c r="P46" t="s">
        <v>55</v>
      </c>
      <c r="Q46" t="s">
        <v>56</v>
      </c>
      <c r="R46" t="s">
        <v>57</v>
      </c>
      <c r="S46" t="s">
        <v>58</v>
      </c>
      <c r="T46" t="s">
        <v>59</v>
      </c>
      <c r="U46" t="s">
        <v>60</v>
      </c>
      <c r="V46" t="s">
        <v>61</v>
      </c>
      <c r="W46" t="s">
        <v>164</v>
      </c>
      <c r="X46" t="s">
        <v>165</v>
      </c>
      <c r="Y46" t="s">
        <v>9</v>
      </c>
      <c r="Z46">
        <v>2000</v>
      </c>
      <c r="AA46">
        <v>0</v>
      </c>
      <c r="AB46">
        <v>0</v>
      </c>
      <c r="AC46">
        <v>2000</v>
      </c>
      <c r="AD46">
        <v>0</v>
      </c>
      <c r="AE46">
        <v>0</v>
      </c>
      <c r="AF46" s="7">
        <v>0</v>
      </c>
      <c r="AG46">
        <v>2000</v>
      </c>
      <c r="AH46">
        <v>0</v>
      </c>
      <c r="AI46" s="1">
        <f t="shared" si="4"/>
        <v>2000</v>
      </c>
      <c r="AJ46" s="1">
        <f t="shared" si="0"/>
        <v>2066</v>
      </c>
      <c r="AK46" s="1">
        <f t="shared" si="1"/>
        <v>2132.1120000000001</v>
      </c>
    </row>
    <row r="47" spans="1:37" x14ac:dyDescent="0.3">
      <c r="A47">
        <v>11392</v>
      </c>
      <c r="B47">
        <v>224935</v>
      </c>
      <c r="C47">
        <f>VLOOKUP(B47,[2]Report!$BX:$BY,2,0)</f>
        <v>257090</v>
      </c>
      <c r="D47">
        <v>1292</v>
      </c>
      <c r="E47" t="s">
        <v>132</v>
      </c>
      <c r="F47" t="s">
        <v>133</v>
      </c>
      <c r="G47">
        <v>0</v>
      </c>
      <c r="H47" t="s">
        <v>49</v>
      </c>
      <c r="I47" t="s">
        <v>50</v>
      </c>
      <c r="J47">
        <v>5</v>
      </c>
      <c r="K47">
        <v>99</v>
      </c>
      <c r="L47" t="s">
        <v>51</v>
      </c>
      <c r="M47" t="s">
        <v>52</v>
      </c>
      <c r="N47" t="s">
        <v>53</v>
      </c>
      <c r="O47" t="s">
        <v>54</v>
      </c>
      <c r="P47" t="s">
        <v>55</v>
      </c>
      <c r="Q47" t="s">
        <v>56</v>
      </c>
      <c r="R47" t="s">
        <v>57</v>
      </c>
      <c r="S47" t="s">
        <v>58</v>
      </c>
      <c r="T47" t="s">
        <v>59</v>
      </c>
      <c r="U47" t="s">
        <v>60</v>
      </c>
      <c r="V47" t="s">
        <v>61</v>
      </c>
      <c r="W47" t="s">
        <v>62</v>
      </c>
      <c r="X47" t="s">
        <v>63</v>
      </c>
      <c r="Y47" t="s">
        <v>8</v>
      </c>
      <c r="Z47">
        <v>272252</v>
      </c>
      <c r="AA47">
        <v>0</v>
      </c>
      <c r="AB47">
        <v>0</v>
      </c>
      <c r="AC47">
        <v>272252</v>
      </c>
      <c r="AD47">
        <v>0</v>
      </c>
      <c r="AE47">
        <v>0</v>
      </c>
      <c r="AF47">
        <v>126648.32000000001</v>
      </c>
      <c r="AG47">
        <v>145603.68</v>
      </c>
      <c r="AH47">
        <v>46.52</v>
      </c>
      <c r="AI47" s="1">
        <f t="shared" si="4"/>
        <v>272252</v>
      </c>
      <c r="AJ47" s="1">
        <f t="shared" si="0"/>
        <v>281236.31599999999</v>
      </c>
      <c r="AK47" s="1">
        <f t="shared" si="1"/>
        <v>290235.87811200001</v>
      </c>
    </row>
    <row r="48" spans="1:37" x14ac:dyDescent="0.3">
      <c r="A48">
        <v>11393</v>
      </c>
      <c r="B48">
        <v>220038</v>
      </c>
      <c r="C48">
        <f>VLOOKUP(B48,[2]Report!$BX:$BY,2,0)</f>
        <v>253567</v>
      </c>
      <c r="D48">
        <v>1293</v>
      </c>
      <c r="E48" t="s">
        <v>166</v>
      </c>
      <c r="F48" t="s">
        <v>167</v>
      </c>
      <c r="G48">
        <v>0</v>
      </c>
      <c r="H48" t="s">
        <v>49</v>
      </c>
      <c r="I48" t="s">
        <v>50</v>
      </c>
      <c r="J48">
        <v>5</v>
      </c>
      <c r="K48">
        <v>99</v>
      </c>
      <c r="L48" t="s">
        <v>51</v>
      </c>
      <c r="M48" t="s">
        <v>52</v>
      </c>
      <c r="N48" t="s">
        <v>53</v>
      </c>
      <c r="O48" t="s">
        <v>54</v>
      </c>
      <c r="P48" t="s">
        <v>55</v>
      </c>
      <c r="Q48" t="s">
        <v>56</v>
      </c>
      <c r="R48" t="s">
        <v>57</v>
      </c>
      <c r="S48" t="s">
        <v>168</v>
      </c>
      <c r="T48" t="s">
        <v>169</v>
      </c>
      <c r="U48" t="s">
        <v>60</v>
      </c>
      <c r="V48" t="s">
        <v>61</v>
      </c>
      <c r="W48" t="s">
        <v>62</v>
      </c>
      <c r="X48" t="s">
        <v>63</v>
      </c>
      <c r="Y48" t="s">
        <v>8</v>
      </c>
      <c r="Z48">
        <v>36440</v>
      </c>
      <c r="AA48">
        <v>0</v>
      </c>
      <c r="AB48">
        <v>0</v>
      </c>
      <c r="AC48">
        <v>36440</v>
      </c>
      <c r="AD48">
        <v>0</v>
      </c>
      <c r="AE48">
        <v>0</v>
      </c>
      <c r="AF48">
        <v>0</v>
      </c>
      <c r="AG48">
        <v>36440</v>
      </c>
      <c r="AH48">
        <v>0</v>
      </c>
      <c r="AI48" s="1">
        <f t="shared" si="4"/>
        <v>36440</v>
      </c>
      <c r="AJ48" s="1">
        <f t="shared" si="0"/>
        <v>37642.519999999997</v>
      </c>
      <c r="AK48" s="1">
        <f t="shared" si="1"/>
        <v>38847.08064</v>
      </c>
    </row>
    <row r="49" spans="1:37" x14ac:dyDescent="0.3">
      <c r="A49">
        <v>11394</v>
      </c>
      <c r="B49">
        <v>220047</v>
      </c>
      <c r="C49">
        <f>VLOOKUP(B49,[2]Report!$BX:$BY,2,0)</f>
        <v>253576</v>
      </c>
      <c r="D49">
        <v>1294</v>
      </c>
      <c r="E49" t="s">
        <v>170</v>
      </c>
      <c r="F49" t="s">
        <v>171</v>
      </c>
      <c r="G49">
        <v>0</v>
      </c>
      <c r="H49" t="s">
        <v>49</v>
      </c>
      <c r="I49" t="s">
        <v>50</v>
      </c>
      <c r="J49">
        <v>5</v>
      </c>
      <c r="K49">
        <v>99</v>
      </c>
      <c r="L49" t="s">
        <v>51</v>
      </c>
      <c r="M49" t="s">
        <v>52</v>
      </c>
      <c r="N49" t="s">
        <v>53</v>
      </c>
      <c r="O49" t="s">
        <v>54</v>
      </c>
      <c r="P49" t="s">
        <v>55</v>
      </c>
      <c r="Q49" t="s">
        <v>56</v>
      </c>
      <c r="R49" t="s">
        <v>57</v>
      </c>
      <c r="S49" t="s">
        <v>172</v>
      </c>
      <c r="T49" t="s">
        <v>173</v>
      </c>
      <c r="U49" t="s">
        <v>60</v>
      </c>
      <c r="V49" t="s">
        <v>61</v>
      </c>
      <c r="W49" t="s">
        <v>62</v>
      </c>
      <c r="X49" t="s">
        <v>63</v>
      </c>
      <c r="Y49" t="s">
        <v>8</v>
      </c>
      <c r="Z49">
        <v>4845</v>
      </c>
      <c r="AA49">
        <v>0</v>
      </c>
      <c r="AB49">
        <v>0</v>
      </c>
      <c r="AC49">
        <v>4845</v>
      </c>
      <c r="AD49">
        <v>0</v>
      </c>
      <c r="AE49">
        <v>0</v>
      </c>
      <c r="AF49">
        <v>0</v>
      </c>
      <c r="AG49">
        <v>4845</v>
      </c>
      <c r="AH49">
        <v>0</v>
      </c>
      <c r="AI49" s="1">
        <f t="shared" si="4"/>
        <v>4845</v>
      </c>
      <c r="AJ49" s="1">
        <f t="shared" si="0"/>
        <v>5004.8849999999993</v>
      </c>
      <c r="AK49" s="1">
        <f t="shared" si="1"/>
        <v>5165.0413199999994</v>
      </c>
    </row>
    <row r="50" spans="1:37" x14ac:dyDescent="0.3">
      <c r="A50">
        <v>11395</v>
      </c>
      <c r="B50">
        <v>220071</v>
      </c>
      <c r="C50">
        <f>VLOOKUP(B50,[2]Report!$BX:$BY,2,0)</f>
        <v>253598</v>
      </c>
      <c r="D50">
        <v>1295</v>
      </c>
      <c r="E50" t="s">
        <v>174</v>
      </c>
      <c r="F50" t="s">
        <v>175</v>
      </c>
      <c r="G50">
        <v>0</v>
      </c>
      <c r="H50" t="s">
        <v>49</v>
      </c>
      <c r="I50" t="s">
        <v>50</v>
      </c>
      <c r="J50">
        <v>5</v>
      </c>
      <c r="K50">
        <v>99</v>
      </c>
      <c r="L50" t="s">
        <v>51</v>
      </c>
      <c r="M50" t="s">
        <v>52</v>
      </c>
      <c r="N50" t="s">
        <v>53</v>
      </c>
      <c r="O50" t="s">
        <v>54</v>
      </c>
      <c r="P50" t="s">
        <v>55</v>
      </c>
      <c r="Q50" t="s">
        <v>56</v>
      </c>
      <c r="R50" t="s">
        <v>57</v>
      </c>
      <c r="S50" t="s">
        <v>176</v>
      </c>
      <c r="T50" t="s">
        <v>177</v>
      </c>
      <c r="U50" t="s">
        <v>60</v>
      </c>
      <c r="V50" t="s">
        <v>61</v>
      </c>
      <c r="W50" t="s">
        <v>178</v>
      </c>
      <c r="X50" t="s">
        <v>179</v>
      </c>
      <c r="Y50" t="s">
        <v>9</v>
      </c>
      <c r="Z50">
        <v>16000</v>
      </c>
      <c r="AA50">
        <v>0</v>
      </c>
      <c r="AB50">
        <v>0</v>
      </c>
      <c r="AC50">
        <v>16000</v>
      </c>
      <c r="AD50">
        <v>0</v>
      </c>
      <c r="AE50">
        <v>0</v>
      </c>
      <c r="AF50" s="7">
        <v>0</v>
      </c>
      <c r="AG50">
        <v>16000</v>
      </c>
      <c r="AH50">
        <v>0</v>
      </c>
      <c r="AI50" s="1">
        <f t="shared" si="4"/>
        <v>16000</v>
      </c>
      <c r="AJ50" s="1">
        <f t="shared" si="0"/>
        <v>16528</v>
      </c>
      <c r="AK50" s="1">
        <f t="shared" si="1"/>
        <v>17056.896000000001</v>
      </c>
    </row>
    <row r="51" spans="1:37" x14ac:dyDescent="0.3">
      <c r="A51">
        <v>11396</v>
      </c>
      <c r="B51">
        <v>220073</v>
      </c>
      <c r="C51">
        <f>VLOOKUP(B51,[2]Report!$BX:$BY,2,0)</f>
        <v>253600</v>
      </c>
      <c r="D51">
        <v>1296</v>
      </c>
      <c r="E51" t="s">
        <v>180</v>
      </c>
      <c r="F51" t="s">
        <v>181</v>
      </c>
      <c r="G51">
        <v>0</v>
      </c>
      <c r="H51" t="s">
        <v>49</v>
      </c>
      <c r="I51" t="s">
        <v>50</v>
      </c>
      <c r="J51">
        <v>5</v>
      </c>
      <c r="K51">
        <v>99</v>
      </c>
      <c r="L51" t="s">
        <v>51</v>
      </c>
      <c r="M51" t="s">
        <v>52</v>
      </c>
      <c r="N51" t="s">
        <v>53</v>
      </c>
      <c r="O51" t="s">
        <v>54</v>
      </c>
      <c r="P51" t="s">
        <v>55</v>
      </c>
      <c r="Q51" t="s">
        <v>56</v>
      </c>
      <c r="R51" t="s">
        <v>57</v>
      </c>
      <c r="S51" t="s">
        <v>58</v>
      </c>
      <c r="T51" t="s">
        <v>59</v>
      </c>
      <c r="U51" t="s">
        <v>60</v>
      </c>
      <c r="V51" t="s">
        <v>61</v>
      </c>
      <c r="W51" t="s">
        <v>178</v>
      </c>
      <c r="X51" t="s">
        <v>179</v>
      </c>
      <c r="Y51" t="s">
        <v>9</v>
      </c>
      <c r="Z51">
        <v>2366</v>
      </c>
      <c r="AA51">
        <v>0</v>
      </c>
      <c r="AB51">
        <v>0</v>
      </c>
      <c r="AC51">
        <v>2366</v>
      </c>
      <c r="AD51">
        <v>0</v>
      </c>
      <c r="AE51">
        <v>0</v>
      </c>
      <c r="AF51" s="7">
        <v>0</v>
      </c>
      <c r="AG51">
        <v>2366</v>
      </c>
      <c r="AH51">
        <v>0</v>
      </c>
      <c r="AI51" s="1">
        <f t="shared" si="4"/>
        <v>2366</v>
      </c>
      <c r="AJ51" s="1">
        <f t="shared" si="0"/>
        <v>2444.078</v>
      </c>
      <c r="AK51" s="1">
        <f t="shared" si="1"/>
        <v>2522.2884960000001</v>
      </c>
    </row>
    <row r="52" spans="1:37" x14ac:dyDescent="0.3">
      <c r="A52">
        <v>11401</v>
      </c>
      <c r="B52">
        <v>220048</v>
      </c>
      <c r="C52">
        <f>VLOOKUP(B52,[2]Report!$BX:$BY,2,0)</f>
        <v>253577</v>
      </c>
      <c r="D52">
        <v>1301</v>
      </c>
      <c r="E52" t="s">
        <v>182</v>
      </c>
      <c r="F52" t="s">
        <v>183</v>
      </c>
      <c r="G52">
        <v>0</v>
      </c>
      <c r="H52" t="s">
        <v>49</v>
      </c>
      <c r="I52" t="s">
        <v>50</v>
      </c>
      <c r="J52">
        <v>5</v>
      </c>
      <c r="K52">
        <v>100</v>
      </c>
      <c r="L52" t="s">
        <v>184</v>
      </c>
      <c r="M52" t="s">
        <v>185</v>
      </c>
      <c r="N52" t="s">
        <v>186</v>
      </c>
      <c r="O52" t="s">
        <v>54</v>
      </c>
      <c r="P52" t="s">
        <v>55</v>
      </c>
      <c r="Q52" t="s">
        <v>56</v>
      </c>
      <c r="R52" t="s">
        <v>57</v>
      </c>
      <c r="S52" t="s">
        <v>120</v>
      </c>
      <c r="T52" t="s">
        <v>121</v>
      </c>
      <c r="U52" t="s">
        <v>60</v>
      </c>
      <c r="V52" t="s">
        <v>61</v>
      </c>
      <c r="W52" t="s">
        <v>62</v>
      </c>
      <c r="X52" t="s">
        <v>63</v>
      </c>
      <c r="Y52" t="s">
        <v>8</v>
      </c>
      <c r="Z52">
        <v>40000</v>
      </c>
      <c r="AA52">
        <v>0</v>
      </c>
      <c r="AB52">
        <v>0</v>
      </c>
      <c r="AC52">
        <v>40000</v>
      </c>
      <c r="AD52">
        <v>0</v>
      </c>
      <c r="AE52">
        <v>438.6</v>
      </c>
      <c r="AF52">
        <v>19800</v>
      </c>
      <c r="AG52">
        <v>19761.400000000001</v>
      </c>
      <c r="AH52">
        <v>49.5</v>
      </c>
      <c r="AI52" s="1">
        <f t="shared" si="4"/>
        <v>40000</v>
      </c>
      <c r="AJ52" s="1">
        <f t="shared" si="0"/>
        <v>41320</v>
      </c>
      <c r="AK52" s="1">
        <f t="shared" si="1"/>
        <v>42642.239999999998</v>
      </c>
    </row>
    <row r="53" spans="1:37" x14ac:dyDescent="0.3">
      <c r="A53">
        <v>11402</v>
      </c>
      <c r="B53">
        <v>220041</v>
      </c>
      <c r="C53">
        <f>VLOOKUP(B53,[2]Report!$BX:$BY,2,0)</f>
        <v>253570</v>
      </c>
      <c r="D53">
        <v>1302</v>
      </c>
      <c r="E53" t="s">
        <v>187</v>
      </c>
      <c r="F53" t="s">
        <v>188</v>
      </c>
      <c r="G53">
        <v>0</v>
      </c>
      <c r="H53" t="s">
        <v>49</v>
      </c>
      <c r="I53" t="s">
        <v>50</v>
      </c>
      <c r="J53">
        <v>5</v>
      </c>
      <c r="K53">
        <v>100</v>
      </c>
      <c r="L53" t="s">
        <v>184</v>
      </c>
      <c r="M53" t="s">
        <v>185</v>
      </c>
      <c r="N53" t="s">
        <v>186</v>
      </c>
      <c r="O53" t="s">
        <v>54</v>
      </c>
      <c r="P53" t="s">
        <v>55</v>
      </c>
      <c r="Q53" t="s">
        <v>56</v>
      </c>
      <c r="R53" t="s">
        <v>57</v>
      </c>
      <c r="S53" t="s">
        <v>120</v>
      </c>
      <c r="T53" t="s">
        <v>121</v>
      </c>
      <c r="U53" t="s">
        <v>60</v>
      </c>
      <c r="V53" t="s">
        <v>61</v>
      </c>
      <c r="W53" t="s">
        <v>62</v>
      </c>
      <c r="X53" t="s">
        <v>63</v>
      </c>
      <c r="Y53" t="s">
        <v>8</v>
      </c>
      <c r="Z53">
        <v>653446</v>
      </c>
      <c r="AA53">
        <v>0</v>
      </c>
      <c r="AB53">
        <v>0</v>
      </c>
      <c r="AC53">
        <v>653446</v>
      </c>
      <c r="AD53">
        <v>0</v>
      </c>
      <c r="AE53">
        <v>23516.560000000001</v>
      </c>
      <c r="AF53">
        <v>105624.1</v>
      </c>
      <c r="AG53">
        <v>524305.34</v>
      </c>
      <c r="AH53">
        <v>16.16</v>
      </c>
      <c r="AI53" s="1">
        <f t="shared" si="4"/>
        <v>653446</v>
      </c>
      <c r="AJ53" s="1">
        <f t="shared" si="0"/>
        <v>675009.71799999999</v>
      </c>
      <c r="AK53" s="1">
        <f t="shared" si="1"/>
        <v>696610.02897600003</v>
      </c>
    </row>
    <row r="54" spans="1:37" x14ac:dyDescent="0.3">
      <c r="A54">
        <v>11403</v>
      </c>
      <c r="B54">
        <v>220045</v>
      </c>
      <c r="C54">
        <f>VLOOKUP(B54,[2]Report!$BX:$BY,2,0)</f>
        <v>253574</v>
      </c>
      <c r="D54">
        <v>1303</v>
      </c>
      <c r="E54" t="s">
        <v>189</v>
      </c>
      <c r="F54" t="s">
        <v>190</v>
      </c>
      <c r="G54">
        <v>0</v>
      </c>
      <c r="H54" t="s">
        <v>49</v>
      </c>
      <c r="I54" t="s">
        <v>50</v>
      </c>
      <c r="J54">
        <v>5</v>
      </c>
      <c r="K54">
        <v>100</v>
      </c>
      <c r="L54" t="s">
        <v>184</v>
      </c>
      <c r="M54" t="s">
        <v>185</v>
      </c>
      <c r="N54" t="s">
        <v>186</v>
      </c>
      <c r="O54" t="s">
        <v>54</v>
      </c>
      <c r="P54" t="s">
        <v>55</v>
      </c>
      <c r="Q54" t="s">
        <v>56</v>
      </c>
      <c r="R54" t="s">
        <v>57</v>
      </c>
      <c r="S54" t="s">
        <v>124</v>
      </c>
      <c r="T54" t="s">
        <v>125</v>
      </c>
      <c r="U54" t="s">
        <v>60</v>
      </c>
      <c r="V54" t="s">
        <v>61</v>
      </c>
      <c r="W54" t="s">
        <v>62</v>
      </c>
      <c r="X54" t="s">
        <v>63</v>
      </c>
      <c r="Y54" t="s">
        <v>8</v>
      </c>
      <c r="Z54">
        <v>1004</v>
      </c>
      <c r="AA54">
        <v>0</v>
      </c>
      <c r="AB54">
        <v>0</v>
      </c>
      <c r="AC54">
        <v>1004</v>
      </c>
      <c r="AD54">
        <v>0</v>
      </c>
      <c r="AE54">
        <v>0</v>
      </c>
      <c r="AF54">
        <v>0</v>
      </c>
      <c r="AG54">
        <v>1004</v>
      </c>
      <c r="AH54">
        <v>0</v>
      </c>
      <c r="AI54" s="1">
        <f t="shared" si="4"/>
        <v>1004</v>
      </c>
      <c r="AJ54" s="1">
        <f t="shared" si="0"/>
        <v>1037.1319999999998</v>
      </c>
      <c r="AK54" s="1">
        <f t="shared" si="1"/>
        <v>1070.3202239999998</v>
      </c>
    </row>
    <row r="55" spans="1:37" x14ac:dyDescent="0.3">
      <c r="A55">
        <v>11404</v>
      </c>
      <c r="B55">
        <v>220051</v>
      </c>
      <c r="C55">
        <f>VLOOKUP(B55,[2]Report!$BX:$BY,2,0)</f>
        <v>253580</v>
      </c>
      <c r="D55">
        <v>1304</v>
      </c>
      <c r="E55" t="s">
        <v>191</v>
      </c>
      <c r="F55" t="s">
        <v>192</v>
      </c>
      <c r="G55">
        <v>0</v>
      </c>
      <c r="H55" t="s">
        <v>49</v>
      </c>
      <c r="I55" t="s">
        <v>50</v>
      </c>
      <c r="J55">
        <v>5</v>
      </c>
      <c r="K55">
        <v>100</v>
      </c>
      <c r="L55" t="s">
        <v>184</v>
      </c>
      <c r="M55" t="s">
        <v>185</v>
      </c>
      <c r="N55" t="s">
        <v>186</v>
      </c>
      <c r="O55" t="s">
        <v>54</v>
      </c>
      <c r="P55" t="s">
        <v>55</v>
      </c>
      <c r="Q55" t="s">
        <v>56</v>
      </c>
      <c r="R55" t="s">
        <v>57</v>
      </c>
      <c r="S55" t="s">
        <v>128</v>
      </c>
      <c r="T55" t="s">
        <v>129</v>
      </c>
      <c r="U55" t="s">
        <v>60</v>
      </c>
      <c r="V55" t="s">
        <v>61</v>
      </c>
      <c r="W55" t="s">
        <v>62</v>
      </c>
      <c r="X55" t="s">
        <v>63</v>
      </c>
      <c r="Y55" t="s">
        <v>8</v>
      </c>
      <c r="Z55">
        <v>1000</v>
      </c>
      <c r="AA55">
        <v>0</v>
      </c>
      <c r="AB55">
        <v>0</v>
      </c>
      <c r="AC55">
        <v>1000</v>
      </c>
      <c r="AD55">
        <v>0</v>
      </c>
      <c r="AE55">
        <v>0</v>
      </c>
      <c r="AF55">
        <v>0</v>
      </c>
      <c r="AG55">
        <v>1000</v>
      </c>
      <c r="AH55">
        <v>0</v>
      </c>
      <c r="AI55" s="1">
        <f t="shared" si="4"/>
        <v>1000</v>
      </c>
      <c r="AJ55" s="1">
        <f t="shared" si="0"/>
        <v>1033</v>
      </c>
      <c r="AK55" s="1">
        <f t="shared" si="1"/>
        <v>1066.056</v>
      </c>
    </row>
    <row r="56" spans="1:37" x14ac:dyDescent="0.3">
      <c r="A56">
        <v>11405</v>
      </c>
      <c r="B56">
        <v>220076</v>
      </c>
      <c r="C56">
        <f>VLOOKUP(B56,[2]Report!$BX:$BY,2,0)</f>
        <v>253603</v>
      </c>
      <c r="D56">
        <v>1305</v>
      </c>
      <c r="E56" t="s">
        <v>193</v>
      </c>
      <c r="F56" t="s">
        <v>194</v>
      </c>
      <c r="G56">
        <v>0</v>
      </c>
      <c r="H56" t="s">
        <v>49</v>
      </c>
      <c r="I56" t="s">
        <v>50</v>
      </c>
      <c r="J56">
        <v>5</v>
      </c>
      <c r="K56">
        <v>100</v>
      </c>
      <c r="L56" t="s">
        <v>184</v>
      </c>
      <c r="M56" t="s">
        <v>185</v>
      </c>
      <c r="N56" t="s">
        <v>186</v>
      </c>
      <c r="O56" t="s">
        <v>54</v>
      </c>
      <c r="P56" t="s">
        <v>55</v>
      </c>
      <c r="Q56" t="s">
        <v>56</v>
      </c>
      <c r="R56" t="s">
        <v>57</v>
      </c>
      <c r="S56" t="s">
        <v>58</v>
      </c>
      <c r="T56" t="s">
        <v>59</v>
      </c>
      <c r="U56" t="s">
        <v>60</v>
      </c>
      <c r="V56" t="s">
        <v>61</v>
      </c>
      <c r="W56" t="s">
        <v>138</v>
      </c>
      <c r="X56" t="s">
        <v>139</v>
      </c>
      <c r="Y56" t="s">
        <v>9</v>
      </c>
      <c r="Z56">
        <v>2366</v>
      </c>
      <c r="AA56">
        <v>0</v>
      </c>
      <c r="AB56">
        <v>0</v>
      </c>
      <c r="AC56">
        <v>2366</v>
      </c>
      <c r="AD56">
        <v>0</v>
      </c>
      <c r="AE56">
        <v>0</v>
      </c>
      <c r="AF56" s="7">
        <v>0</v>
      </c>
      <c r="AG56">
        <v>2366</v>
      </c>
      <c r="AH56">
        <v>0</v>
      </c>
      <c r="AI56" s="1">
        <f>AC56</f>
        <v>2366</v>
      </c>
      <c r="AJ56" s="1">
        <f t="shared" si="0"/>
        <v>2444.078</v>
      </c>
      <c r="AK56" s="1">
        <f t="shared" si="1"/>
        <v>2522.2884960000001</v>
      </c>
    </row>
    <row r="57" spans="1:37" x14ac:dyDescent="0.3">
      <c r="A57">
        <v>11405</v>
      </c>
      <c r="B57">
        <v>220032</v>
      </c>
      <c r="C57">
        <f>VLOOKUP(B57,[2]Report!$BX:$BY,2,0)</f>
        <v>253562</v>
      </c>
      <c r="D57">
        <v>1305</v>
      </c>
      <c r="E57" t="s">
        <v>193</v>
      </c>
      <c r="F57" t="s">
        <v>194</v>
      </c>
      <c r="G57">
        <v>0</v>
      </c>
      <c r="H57" t="s">
        <v>49</v>
      </c>
      <c r="I57" t="s">
        <v>50</v>
      </c>
      <c r="J57">
        <v>5</v>
      </c>
      <c r="K57">
        <v>100</v>
      </c>
      <c r="L57" t="s">
        <v>184</v>
      </c>
      <c r="M57" t="s">
        <v>185</v>
      </c>
      <c r="N57" t="s">
        <v>186</v>
      </c>
      <c r="O57" t="s">
        <v>54</v>
      </c>
      <c r="P57" t="s">
        <v>55</v>
      </c>
      <c r="Q57" t="s">
        <v>56</v>
      </c>
      <c r="R57" t="s">
        <v>57</v>
      </c>
      <c r="S57" t="s">
        <v>58</v>
      </c>
      <c r="T57" t="s">
        <v>59</v>
      </c>
      <c r="U57" t="s">
        <v>60</v>
      </c>
      <c r="V57" t="s">
        <v>61</v>
      </c>
      <c r="W57" t="s">
        <v>136</v>
      </c>
      <c r="X57" t="s">
        <v>137</v>
      </c>
      <c r="Y57" t="s">
        <v>8</v>
      </c>
      <c r="Z57">
        <v>5705130</v>
      </c>
      <c r="AA57">
        <v>0</v>
      </c>
      <c r="AB57">
        <v>0</v>
      </c>
      <c r="AC57">
        <v>5705130</v>
      </c>
      <c r="AD57">
        <v>0</v>
      </c>
      <c r="AE57">
        <v>0</v>
      </c>
      <c r="AF57">
        <v>194496.89</v>
      </c>
      <c r="AG57">
        <v>5510633.1100000003</v>
      </c>
      <c r="AH57">
        <v>3.41</v>
      </c>
      <c r="AI57" s="1">
        <f>AC57</f>
        <v>5705130</v>
      </c>
      <c r="AJ57" s="1">
        <f t="shared" si="0"/>
        <v>5893399.2899999991</v>
      </c>
      <c r="AK57" s="1">
        <f t="shared" si="1"/>
        <v>6081988.0672799991</v>
      </c>
    </row>
    <row r="58" spans="1:37" x14ac:dyDescent="0.3">
      <c r="A58">
        <v>11405</v>
      </c>
      <c r="B58">
        <v>220088</v>
      </c>
      <c r="C58">
        <f>VLOOKUP(B58,[2]Report!$BX:$BY,2,0)</f>
        <v>253614</v>
      </c>
      <c r="D58">
        <v>1305</v>
      </c>
      <c r="E58" t="s">
        <v>193</v>
      </c>
      <c r="F58" t="s">
        <v>194</v>
      </c>
      <c r="G58">
        <v>0</v>
      </c>
      <c r="H58" t="s">
        <v>49</v>
      </c>
      <c r="I58" t="s">
        <v>50</v>
      </c>
      <c r="J58">
        <v>5</v>
      </c>
      <c r="K58">
        <v>100</v>
      </c>
      <c r="L58" t="s">
        <v>184</v>
      </c>
      <c r="M58" t="s">
        <v>185</v>
      </c>
      <c r="N58" t="s">
        <v>186</v>
      </c>
      <c r="O58" t="s">
        <v>54</v>
      </c>
      <c r="P58" t="s">
        <v>55</v>
      </c>
      <c r="Q58" t="s">
        <v>56</v>
      </c>
      <c r="R58" t="s">
        <v>57</v>
      </c>
      <c r="S58" t="s">
        <v>58</v>
      </c>
      <c r="T58" t="s">
        <v>59</v>
      </c>
      <c r="U58" t="s">
        <v>60</v>
      </c>
      <c r="V58" t="s">
        <v>61</v>
      </c>
      <c r="W58" t="s">
        <v>140</v>
      </c>
      <c r="X58" t="s">
        <v>141</v>
      </c>
      <c r="Y58" t="s">
        <v>9</v>
      </c>
      <c r="Z58">
        <v>13105</v>
      </c>
      <c r="AA58">
        <v>0</v>
      </c>
      <c r="AB58">
        <v>0</v>
      </c>
      <c r="AC58">
        <v>13105</v>
      </c>
      <c r="AD58">
        <v>0</v>
      </c>
      <c r="AE58">
        <v>0</v>
      </c>
      <c r="AF58" s="7">
        <v>0</v>
      </c>
      <c r="AG58">
        <v>13105</v>
      </c>
      <c r="AH58">
        <v>0</v>
      </c>
      <c r="AI58" s="1">
        <f t="shared" ref="AI58:AI62" si="5">AC58</f>
        <v>13105</v>
      </c>
      <c r="AJ58" s="1">
        <f t="shared" si="0"/>
        <v>13537.464999999998</v>
      </c>
      <c r="AK58" s="1">
        <f t="shared" si="1"/>
        <v>13970.663879999998</v>
      </c>
    </row>
    <row r="59" spans="1:37" x14ac:dyDescent="0.3">
      <c r="A59">
        <v>11405</v>
      </c>
      <c r="B59">
        <v>220066</v>
      </c>
      <c r="C59">
        <f>VLOOKUP(B59,[2]Report!$BX:$BY,2,0)</f>
        <v>253593</v>
      </c>
      <c r="D59">
        <v>1305</v>
      </c>
      <c r="E59" t="s">
        <v>193</v>
      </c>
      <c r="F59" t="s">
        <v>194</v>
      </c>
      <c r="G59">
        <v>0</v>
      </c>
      <c r="H59" t="s">
        <v>49</v>
      </c>
      <c r="I59" t="s">
        <v>50</v>
      </c>
      <c r="J59">
        <v>5</v>
      </c>
      <c r="K59">
        <v>100</v>
      </c>
      <c r="L59" t="s">
        <v>184</v>
      </c>
      <c r="M59" t="s">
        <v>185</v>
      </c>
      <c r="N59" t="s">
        <v>186</v>
      </c>
      <c r="O59" t="s">
        <v>54</v>
      </c>
      <c r="P59" t="s">
        <v>55</v>
      </c>
      <c r="Q59" t="s">
        <v>56</v>
      </c>
      <c r="R59" t="s">
        <v>57</v>
      </c>
      <c r="S59" t="s">
        <v>58</v>
      </c>
      <c r="T59" t="s">
        <v>59</v>
      </c>
      <c r="U59" t="s">
        <v>60</v>
      </c>
      <c r="V59" t="s">
        <v>61</v>
      </c>
      <c r="W59" t="s">
        <v>148</v>
      </c>
      <c r="X59" t="s">
        <v>149</v>
      </c>
      <c r="Y59" t="s">
        <v>9</v>
      </c>
      <c r="Z59">
        <v>65591</v>
      </c>
      <c r="AA59">
        <v>0</v>
      </c>
      <c r="AB59">
        <v>0</v>
      </c>
      <c r="AC59">
        <v>65591</v>
      </c>
      <c r="AD59">
        <v>0</v>
      </c>
      <c r="AE59">
        <v>0</v>
      </c>
      <c r="AF59" s="7">
        <v>0</v>
      </c>
      <c r="AG59">
        <v>65591</v>
      </c>
      <c r="AH59">
        <v>0</v>
      </c>
      <c r="AI59" s="1">
        <f t="shared" si="5"/>
        <v>65591</v>
      </c>
      <c r="AJ59" s="1">
        <f t="shared" si="0"/>
        <v>67755.502999999997</v>
      </c>
      <c r="AK59" s="1">
        <f t="shared" si="1"/>
        <v>69923.679095999993</v>
      </c>
    </row>
    <row r="60" spans="1:37" x14ac:dyDescent="0.3">
      <c r="A60">
        <v>11405</v>
      </c>
      <c r="B60">
        <v>220091</v>
      </c>
      <c r="C60">
        <f>VLOOKUP(B60,[2]Report!$BX:$BY,2,0)</f>
        <v>253617</v>
      </c>
      <c r="D60">
        <v>1305</v>
      </c>
      <c r="E60" t="s">
        <v>193</v>
      </c>
      <c r="F60" t="s">
        <v>194</v>
      </c>
      <c r="G60">
        <v>0</v>
      </c>
      <c r="H60" t="s">
        <v>49</v>
      </c>
      <c r="I60" t="s">
        <v>50</v>
      </c>
      <c r="J60">
        <v>5</v>
      </c>
      <c r="K60">
        <v>100</v>
      </c>
      <c r="L60" t="s">
        <v>184</v>
      </c>
      <c r="M60" t="s">
        <v>185</v>
      </c>
      <c r="N60" t="s">
        <v>186</v>
      </c>
      <c r="O60" t="s">
        <v>54</v>
      </c>
      <c r="P60" t="s">
        <v>55</v>
      </c>
      <c r="Q60" t="s">
        <v>56</v>
      </c>
      <c r="R60" t="s">
        <v>57</v>
      </c>
      <c r="S60" t="s">
        <v>58</v>
      </c>
      <c r="T60" t="s">
        <v>59</v>
      </c>
      <c r="U60" t="s">
        <v>60</v>
      </c>
      <c r="V60" t="s">
        <v>61</v>
      </c>
      <c r="W60" t="s">
        <v>152</v>
      </c>
      <c r="X60" t="s">
        <v>153</v>
      </c>
      <c r="Y60" t="s">
        <v>9</v>
      </c>
      <c r="Z60">
        <v>45617</v>
      </c>
      <c r="AA60">
        <v>0</v>
      </c>
      <c r="AB60">
        <v>0</v>
      </c>
      <c r="AC60">
        <v>45617</v>
      </c>
      <c r="AD60">
        <v>0</v>
      </c>
      <c r="AE60">
        <v>0</v>
      </c>
      <c r="AF60" s="7">
        <v>0</v>
      </c>
      <c r="AG60">
        <v>45617</v>
      </c>
      <c r="AH60">
        <v>0</v>
      </c>
      <c r="AI60" s="1">
        <f t="shared" si="5"/>
        <v>45617</v>
      </c>
      <c r="AJ60" s="1">
        <f t="shared" si="0"/>
        <v>47122.360999999997</v>
      </c>
      <c r="AK60" s="1">
        <f t="shared" si="1"/>
        <v>48630.276551999996</v>
      </c>
    </row>
    <row r="61" spans="1:37" x14ac:dyDescent="0.3">
      <c r="A61">
        <v>11405</v>
      </c>
      <c r="B61">
        <v>220069</v>
      </c>
      <c r="C61">
        <f>VLOOKUP(B61,[2]Report!$BX:$BY,2,0)</f>
        <v>253596</v>
      </c>
      <c r="D61">
        <v>1305</v>
      </c>
      <c r="E61" t="s">
        <v>193</v>
      </c>
      <c r="F61" t="s">
        <v>194</v>
      </c>
      <c r="G61">
        <v>0</v>
      </c>
      <c r="H61" t="s">
        <v>49</v>
      </c>
      <c r="I61" t="s">
        <v>50</v>
      </c>
      <c r="J61">
        <v>5</v>
      </c>
      <c r="K61">
        <v>100</v>
      </c>
      <c r="L61" t="s">
        <v>184</v>
      </c>
      <c r="M61" t="s">
        <v>185</v>
      </c>
      <c r="N61" t="s">
        <v>186</v>
      </c>
      <c r="O61" t="s">
        <v>54</v>
      </c>
      <c r="P61" t="s">
        <v>55</v>
      </c>
      <c r="Q61" t="s">
        <v>56</v>
      </c>
      <c r="R61" t="s">
        <v>57</v>
      </c>
      <c r="S61" t="s">
        <v>58</v>
      </c>
      <c r="T61" t="s">
        <v>59</v>
      </c>
      <c r="U61" t="s">
        <v>60</v>
      </c>
      <c r="V61" t="s">
        <v>61</v>
      </c>
      <c r="W61" t="s">
        <v>156</v>
      </c>
      <c r="X61" t="s">
        <v>157</v>
      </c>
      <c r="Y61" t="s">
        <v>9</v>
      </c>
      <c r="Z61">
        <v>1183</v>
      </c>
      <c r="AA61">
        <v>0</v>
      </c>
      <c r="AB61">
        <v>0</v>
      </c>
      <c r="AC61">
        <v>1183</v>
      </c>
      <c r="AD61">
        <v>0</v>
      </c>
      <c r="AE61">
        <v>0</v>
      </c>
      <c r="AF61" s="7">
        <v>0</v>
      </c>
      <c r="AG61">
        <v>1183</v>
      </c>
      <c r="AH61">
        <v>0</v>
      </c>
      <c r="AI61" s="1">
        <f t="shared" si="5"/>
        <v>1183</v>
      </c>
      <c r="AJ61" s="1">
        <f t="shared" si="0"/>
        <v>1222.039</v>
      </c>
      <c r="AK61" s="1">
        <f t="shared" si="1"/>
        <v>1261.1442480000001</v>
      </c>
    </row>
    <row r="62" spans="1:37" x14ac:dyDescent="0.3">
      <c r="A62">
        <v>11405</v>
      </c>
      <c r="B62">
        <v>220061</v>
      </c>
      <c r="C62">
        <f>VLOOKUP(B62,[2]Report!$BX:$BY,2,0)</f>
        <v>253588</v>
      </c>
      <c r="D62">
        <v>1305</v>
      </c>
      <c r="E62" t="s">
        <v>193</v>
      </c>
      <c r="F62" t="s">
        <v>194</v>
      </c>
      <c r="G62">
        <v>0</v>
      </c>
      <c r="H62" t="s">
        <v>49</v>
      </c>
      <c r="I62" t="s">
        <v>50</v>
      </c>
      <c r="J62">
        <v>5</v>
      </c>
      <c r="K62">
        <v>100</v>
      </c>
      <c r="L62" t="s">
        <v>184</v>
      </c>
      <c r="M62" t="s">
        <v>185</v>
      </c>
      <c r="N62" t="s">
        <v>186</v>
      </c>
      <c r="O62" t="s">
        <v>54</v>
      </c>
      <c r="P62" t="s">
        <v>55</v>
      </c>
      <c r="Q62" t="s">
        <v>56</v>
      </c>
      <c r="R62" t="s">
        <v>57</v>
      </c>
      <c r="S62" t="s">
        <v>58</v>
      </c>
      <c r="T62" t="s">
        <v>59</v>
      </c>
      <c r="U62" t="s">
        <v>60</v>
      </c>
      <c r="V62" t="s">
        <v>61</v>
      </c>
      <c r="W62" t="s">
        <v>154</v>
      </c>
      <c r="X62" t="s">
        <v>155</v>
      </c>
      <c r="Y62" t="s">
        <v>9</v>
      </c>
      <c r="Z62">
        <v>178</v>
      </c>
      <c r="AA62">
        <v>0</v>
      </c>
      <c r="AB62">
        <v>0</v>
      </c>
      <c r="AC62">
        <v>178</v>
      </c>
      <c r="AD62">
        <v>0</v>
      </c>
      <c r="AE62">
        <v>0</v>
      </c>
      <c r="AF62" s="7">
        <v>0</v>
      </c>
      <c r="AG62">
        <v>178</v>
      </c>
      <c r="AH62">
        <v>0</v>
      </c>
      <c r="AI62" s="1">
        <f t="shared" si="5"/>
        <v>178</v>
      </c>
      <c r="AJ62" s="1">
        <f t="shared" si="0"/>
        <v>183.874</v>
      </c>
      <c r="AK62" s="1">
        <f t="shared" si="1"/>
        <v>189.75796800000001</v>
      </c>
    </row>
    <row r="63" spans="1:37" x14ac:dyDescent="0.3">
      <c r="A63">
        <v>11405</v>
      </c>
      <c r="B63">
        <v>220036</v>
      </c>
      <c r="C63">
        <f>VLOOKUP(B63,[2]Report!$BX:$BY,2,0)</f>
        <v>253565</v>
      </c>
      <c r="D63">
        <v>1305</v>
      </c>
      <c r="E63" t="s">
        <v>193</v>
      </c>
      <c r="F63" t="s">
        <v>194</v>
      </c>
      <c r="G63">
        <v>0</v>
      </c>
      <c r="H63" t="s">
        <v>49</v>
      </c>
      <c r="I63" t="s">
        <v>50</v>
      </c>
      <c r="J63">
        <v>5</v>
      </c>
      <c r="K63">
        <v>100</v>
      </c>
      <c r="L63" t="s">
        <v>184</v>
      </c>
      <c r="M63" t="s">
        <v>185</v>
      </c>
      <c r="N63" t="s">
        <v>186</v>
      </c>
      <c r="O63" t="s">
        <v>54</v>
      </c>
      <c r="P63" t="s">
        <v>55</v>
      </c>
      <c r="Q63" t="s">
        <v>56</v>
      </c>
      <c r="R63" t="s">
        <v>57</v>
      </c>
      <c r="S63" t="s">
        <v>58</v>
      </c>
      <c r="T63" t="s">
        <v>59</v>
      </c>
      <c r="U63" t="s">
        <v>60</v>
      </c>
      <c r="V63" t="s">
        <v>61</v>
      </c>
      <c r="W63" t="s">
        <v>62</v>
      </c>
      <c r="X63" t="s">
        <v>63</v>
      </c>
      <c r="Y63" t="s">
        <v>8</v>
      </c>
      <c r="Z63">
        <v>160000</v>
      </c>
      <c r="AA63">
        <v>0</v>
      </c>
      <c r="AB63">
        <v>0</v>
      </c>
      <c r="AC63">
        <v>160000</v>
      </c>
      <c r="AD63">
        <v>0</v>
      </c>
      <c r="AE63">
        <v>5086.95</v>
      </c>
      <c r="AF63">
        <v>75714.39</v>
      </c>
      <c r="AG63">
        <v>79198.66</v>
      </c>
      <c r="AH63">
        <v>47.32</v>
      </c>
      <c r="AI63" s="1">
        <f>AC63</f>
        <v>160000</v>
      </c>
      <c r="AJ63" s="1">
        <f t="shared" si="0"/>
        <v>165280</v>
      </c>
      <c r="AK63" s="1">
        <f t="shared" si="1"/>
        <v>170568.95999999999</v>
      </c>
    </row>
    <row r="64" spans="1:37" x14ac:dyDescent="0.3">
      <c r="A64">
        <v>11405</v>
      </c>
      <c r="B64">
        <v>220058</v>
      </c>
      <c r="C64">
        <f>VLOOKUP(B64,[2]Report!$BX:$BY,2,0)</f>
        <v>253585</v>
      </c>
      <c r="D64">
        <v>1305</v>
      </c>
      <c r="E64" t="s">
        <v>193</v>
      </c>
      <c r="F64" t="s">
        <v>194</v>
      </c>
      <c r="G64">
        <v>0</v>
      </c>
      <c r="H64" t="s">
        <v>49</v>
      </c>
      <c r="I64" t="s">
        <v>50</v>
      </c>
      <c r="J64">
        <v>5</v>
      </c>
      <c r="K64">
        <v>100</v>
      </c>
      <c r="L64" t="s">
        <v>184</v>
      </c>
      <c r="M64" t="s">
        <v>185</v>
      </c>
      <c r="N64" t="s">
        <v>186</v>
      </c>
      <c r="O64" t="s">
        <v>54</v>
      </c>
      <c r="P64" t="s">
        <v>55</v>
      </c>
      <c r="Q64" t="s">
        <v>56</v>
      </c>
      <c r="R64" t="s">
        <v>57</v>
      </c>
      <c r="S64" t="s">
        <v>58</v>
      </c>
      <c r="T64" t="s">
        <v>59</v>
      </c>
      <c r="U64" t="s">
        <v>60</v>
      </c>
      <c r="V64" t="s">
        <v>61</v>
      </c>
      <c r="W64" t="s">
        <v>146</v>
      </c>
      <c r="X64" t="s">
        <v>147</v>
      </c>
      <c r="Y64" t="s">
        <v>9</v>
      </c>
      <c r="Z64">
        <v>1000</v>
      </c>
      <c r="AA64">
        <v>0</v>
      </c>
      <c r="AB64">
        <v>0</v>
      </c>
      <c r="AC64">
        <v>1000</v>
      </c>
      <c r="AD64">
        <v>0</v>
      </c>
      <c r="AE64">
        <v>0</v>
      </c>
      <c r="AF64" s="7">
        <v>0</v>
      </c>
      <c r="AG64">
        <v>1000</v>
      </c>
      <c r="AH64">
        <v>0</v>
      </c>
      <c r="AI64" s="1">
        <f t="shared" ref="AI64:AI66" si="6">AC64</f>
        <v>1000</v>
      </c>
      <c r="AJ64" s="1">
        <f t="shared" si="0"/>
        <v>1033</v>
      </c>
      <c r="AK64" s="1">
        <f t="shared" si="1"/>
        <v>1066.056</v>
      </c>
    </row>
    <row r="65" spans="1:37" x14ac:dyDescent="0.3">
      <c r="A65">
        <v>11405</v>
      </c>
      <c r="B65">
        <v>220084</v>
      </c>
      <c r="C65">
        <f>VLOOKUP(B65,[2]Report!$BX:$BY,2,0)</f>
        <v>253610</v>
      </c>
      <c r="D65">
        <v>1305</v>
      </c>
      <c r="E65" t="s">
        <v>193</v>
      </c>
      <c r="F65" t="s">
        <v>194</v>
      </c>
      <c r="G65">
        <v>0</v>
      </c>
      <c r="H65" t="s">
        <v>49</v>
      </c>
      <c r="I65" t="s">
        <v>50</v>
      </c>
      <c r="J65">
        <v>5</v>
      </c>
      <c r="K65">
        <v>100</v>
      </c>
      <c r="L65" t="s">
        <v>184</v>
      </c>
      <c r="M65" t="s">
        <v>185</v>
      </c>
      <c r="N65" t="s">
        <v>186</v>
      </c>
      <c r="O65" t="s">
        <v>54</v>
      </c>
      <c r="P65" t="s">
        <v>55</v>
      </c>
      <c r="Q65" t="s">
        <v>56</v>
      </c>
      <c r="R65" t="s">
        <v>57</v>
      </c>
      <c r="S65" t="s">
        <v>58</v>
      </c>
      <c r="T65" t="s">
        <v>59</v>
      </c>
      <c r="U65" t="s">
        <v>60</v>
      </c>
      <c r="V65" t="s">
        <v>61</v>
      </c>
      <c r="W65" t="s">
        <v>144</v>
      </c>
      <c r="X65" t="s">
        <v>145</v>
      </c>
      <c r="Y65" t="s">
        <v>9</v>
      </c>
      <c r="Z65">
        <v>43846</v>
      </c>
      <c r="AA65">
        <v>-5000</v>
      </c>
      <c r="AB65">
        <v>0</v>
      </c>
      <c r="AC65">
        <v>38846</v>
      </c>
      <c r="AD65">
        <v>0</v>
      </c>
      <c r="AE65">
        <v>0</v>
      </c>
      <c r="AF65" s="7">
        <v>23998</v>
      </c>
      <c r="AG65">
        <v>14848</v>
      </c>
      <c r="AH65">
        <v>61.78</v>
      </c>
      <c r="AI65" s="1">
        <f t="shared" si="6"/>
        <v>38846</v>
      </c>
      <c r="AJ65" s="1">
        <f t="shared" si="0"/>
        <v>40127.917999999998</v>
      </c>
      <c r="AK65" s="1">
        <f t="shared" si="1"/>
        <v>41412.011376000002</v>
      </c>
    </row>
    <row r="66" spans="1:37" x14ac:dyDescent="0.3">
      <c r="A66">
        <v>11405</v>
      </c>
      <c r="B66">
        <v>225984</v>
      </c>
      <c r="C66">
        <f>VLOOKUP(B66,[2]Report!$BX:$BY,2,0)</f>
        <v>257567</v>
      </c>
      <c r="D66">
        <v>1305</v>
      </c>
      <c r="E66" t="s">
        <v>193</v>
      </c>
      <c r="F66" t="s">
        <v>194</v>
      </c>
      <c r="G66">
        <v>0</v>
      </c>
      <c r="H66" t="s">
        <v>49</v>
      </c>
      <c r="I66" t="s">
        <v>50</v>
      </c>
      <c r="J66">
        <v>5</v>
      </c>
      <c r="K66">
        <v>100</v>
      </c>
      <c r="L66" t="s">
        <v>184</v>
      </c>
      <c r="M66" t="s">
        <v>185</v>
      </c>
      <c r="N66" t="s">
        <v>186</v>
      </c>
      <c r="O66" t="s">
        <v>54</v>
      </c>
      <c r="P66" t="s">
        <v>55</v>
      </c>
      <c r="Q66" t="s">
        <v>56</v>
      </c>
      <c r="R66" t="s">
        <v>57</v>
      </c>
      <c r="S66" t="s">
        <v>58</v>
      </c>
      <c r="T66" t="s">
        <v>59</v>
      </c>
      <c r="U66" t="s">
        <v>60</v>
      </c>
      <c r="V66" t="s">
        <v>61</v>
      </c>
      <c r="W66" t="s">
        <v>158</v>
      </c>
      <c r="X66" t="s">
        <v>159</v>
      </c>
      <c r="Y66" t="s">
        <v>9</v>
      </c>
      <c r="Z66">
        <v>12576</v>
      </c>
      <c r="AA66">
        <v>0</v>
      </c>
      <c r="AB66">
        <v>0</v>
      </c>
      <c r="AC66">
        <v>12576</v>
      </c>
      <c r="AD66">
        <v>0</v>
      </c>
      <c r="AE66">
        <v>0</v>
      </c>
      <c r="AF66" s="7">
        <v>3244.25</v>
      </c>
      <c r="AG66">
        <v>9331.75</v>
      </c>
      <c r="AH66">
        <v>25.8</v>
      </c>
      <c r="AI66" s="1">
        <f t="shared" si="6"/>
        <v>12576</v>
      </c>
      <c r="AJ66" s="1">
        <f t="shared" si="0"/>
        <v>12991.008</v>
      </c>
      <c r="AK66" s="1">
        <f t="shared" si="1"/>
        <v>13406.720256000001</v>
      </c>
    </row>
    <row r="67" spans="1:37" x14ac:dyDescent="0.3">
      <c r="A67">
        <v>11406</v>
      </c>
      <c r="B67">
        <v>220035</v>
      </c>
      <c r="C67">
        <f>VLOOKUP(B67,[2]Report!$BX:$BY,2,0)</f>
        <v>253564</v>
      </c>
      <c r="D67">
        <v>1306</v>
      </c>
      <c r="E67" t="s">
        <v>195</v>
      </c>
      <c r="F67" t="s">
        <v>196</v>
      </c>
      <c r="G67">
        <v>0</v>
      </c>
      <c r="H67" t="s">
        <v>49</v>
      </c>
      <c r="I67" t="s">
        <v>50</v>
      </c>
      <c r="J67">
        <v>5</v>
      </c>
      <c r="K67">
        <v>100</v>
      </c>
      <c r="L67" t="s">
        <v>184</v>
      </c>
      <c r="M67" t="s">
        <v>185</v>
      </c>
      <c r="N67" t="s">
        <v>186</v>
      </c>
      <c r="O67" t="s">
        <v>54</v>
      </c>
      <c r="P67" t="s">
        <v>55</v>
      </c>
      <c r="Q67" t="s">
        <v>56</v>
      </c>
      <c r="R67" t="s">
        <v>57</v>
      </c>
      <c r="S67" t="s">
        <v>168</v>
      </c>
      <c r="T67" t="s">
        <v>169</v>
      </c>
      <c r="U67" t="s">
        <v>60</v>
      </c>
      <c r="V67" t="s">
        <v>61</v>
      </c>
      <c r="W67" t="s">
        <v>62</v>
      </c>
      <c r="X67" t="s">
        <v>63</v>
      </c>
      <c r="Y67" t="s">
        <v>8</v>
      </c>
      <c r="Z67">
        <v>29000</v>
      </c>
      <c r="AA67">
        <v>0</v>
      </c>
      <c r="AB67">
        <v>0</v>
      </c>
      <c r="AC67">
        <v>29000</v>
      </c>
      <c r="AD67">
        <v>0</v>
      </c>
      <c r="AE67">
        <v>0</v>
      </c>
      <c r="AF67">
        <v>0</v>
      </c>
      <c r="AG67">
        <v>29000</v>
      </c>
      <c r="AH67">
        <v>0</v>
      </c>
      <c r="AI67" s="1">
        <f>AC67</f>
        <v>29000</v>
      </c>
      <c r="AJ67" s="1">
        <f t="shared" ref="AJ67:AJ128" si="7">AI67*1.033</f>
        <v>29956.999999999996</v>
      </c>
      <c r="AK67" s="1">
        <f t="shared" ref="AK67:AK128" si="8">AJ67*1.032</f>
        <v>30915.623999999996</v>
      </c>
    </row>
    <row r="68" spans="1:37" x14ac:dyDescent="0.3">
      <c r="A68">
        <v>11407</v>
      </c>
      <c r="B68">
        <v>220074</v>
      </c>
      <c r="C68">
        <f>VLOOKUP(B68,[2]Report!$BX:$BY,2,0)</f>
        <v>253601</v>
      </c>
      <c r="D68">
        <v>1307</v>
      </c>
      <c r="E68" t="s">
        <v>197</v>
      </c>
      <c r="F68" t="s">
        <v>198</v>
      </c>
      <c r="G68">
        <v>0</v>
      </c>
      <c r="H68" t="s">
        <v>49</v>
      </c>
      <c r="I68" t="s">
        <v>50</v>
      </c>
      <c r="J68">
        <v>5</v>
      </c>
      <c r="K68">
        <v>100</v>
      </c>
      <c r="L68" t="s">
        <v>184</v>
      </c>
      <c r="M68" t="s">
        <v>185</v>
      </c>
      <c r="N68" t="s">
        <v>186</v>
      </c>
      <c r="O68" t="s">
        <v>54</v>
      </c>
      <c r="P68" t="s">
        <v>55</v>
      </c>
      <c r="Q68" t="s">
        <v>56</v>
      </c>
      <c r="R68" t="s">
        <v>57</v>
      </c>
      <c r="S68" t="s">
        <v>176</v>
      </c>
      <c r="T68" t="s">
        <v>177</v>
      </c>
      <c r="U68" t="s">
        <v>60</v>
      </c>
      <c r="V68" t="s">
        <v>61</v>
      </c>
      <c r="W68" t="s">
        <v>178</v>
      </c>
      <c r="X68" t="s">
        <v>179</v>
      </c>
      <c r="Y68" t="s">
        <v>9</v>
      </c>
      <c r="Z68">
        <v>71732</v>
      </c>
      <c r="AA68">
        <v>0</v>
      </c>
      <c r="AB68">
        <v>0</v>
      </c>
      <c r="AC68">
        <v>71732</v>
      </c>
      <c r="AD68">
        <v>0</v>
      </c>
      <c r="AE68">
        <v>0</v>
      </c>
      <c r="AF68" s="7">
        <v>0</v>
      </c>
      <c r="AG68">
        <v>71732</v>
      </c>
      <c r="AH68">
        <v>0</v>
      </c>
      <c r="AI68" s="1">
        <f>AC68</f>
        <v>71732</v>
      </c>
      <c r="AJ68" s="1">
        <f t="shared" si="7"/>
        <v>74099.155999999988</v>
      </c>
      <c r="AK68" s="1">
        <f t="shared" si="8"/>
        <v>76470.328991999995</v>
      </c>
    </row>
    <row r="69" spans="1:37" x14ac:dyDescent="0.3">
      <c r="A69">
        <v>11408</v>
      </c>
      <c r="B69">
        <v>219992</v>
      </c>
      <c r="C69">
        <f>VLOOKUP(B69,[2]Report!$BX:$BY,2,0)</f>
        <v>253525</v>
      </c>
      <c r="D69">
        <v>1308</v>
      </c>
      <c r="E69" t="s">
        <v>199</v>
      </c>
      <c r="F69" t="s">
        <v>200</v>
      </c>
      <c r="G69">
        <v>0</v>
      </c>
      <c r="H69" t="s">
        <v>49</v>
      </c>
      <c r="I69" t="s">
        <v>50</v>
      </c>
      <c r="J69">
        <v>5</v>
      </c>
      <c r="K69">
        <v>100</v>
      </c>
      <c r="L69" t="s">
        <v>184</v>
      </c>
      <c r="M69" t="s">
        <v>52</v>
      </c>
      <c r="N69" t="s">
        <v>53</v>
      </c>
      <c r="O69" t="s">
        <v>54</v>
      </c>
      <c r="P69" t="s">
        <v>55</v>
      </c>
      <c r="Q69" t="s">
        <v>56</v>
      </c>
      <c r="R69" t="s">
        <v>57</v>
      </c>
      <c r="S69" t="s">
        <v>58</v>
      </c>
      <c r="T69" t="s">
        <v>59</v>
      </c>
      <c r="U69" t="s">
        <v>60</v>
      </c>
      <c r="V69" t="s">
        <v>61</v>
      </c>
      <c r="W69" t="s">
        <v>62</v>
      </c>
      <c r="X69" t="s">
        <v>63</v>
      </c>
      <c r="Y69" t="s">
        <v>8</v>
      </c>
      <c r="Z69">
        <v>5952500</v>
      </c>
      <c r="AA69">
        <v>0</v>
      </c>
      <c r="AB69">
        <v>0</v>
      </c>
      <c r="AC69">
        <v>5952500</v>
      </c>
      <c r="AD69">
        <v>0</v>
      </c>
      <c r="AE69">
        <v>0</v>
      </c>
      <c r="AF69">
        <v>978879.56</v>
      </c>
      <c r="AG69">
        <v>4973620.4400000004</v>
      </c>
      <c r="AH69">
        <v>16.440000000000001</v>
      </c>
      <c r="AI69" s="1">
        <f>AC69</f>
        <v>5952500</v>
      </c>
      <c r="AJ69" s="1">
        <f t="shared" si="7"/>
        <v>6148932.4999999991</v>
      </c>
      <c r="AK69" s="1">
        <f t="shared" si="8"/>
        <v>6345698.3399999989</v>
      </c>
    </row>
    <row r="70" spans="1:37" x14ac:dyDescent="0.3">
      <c r="A70">
        <v>11411</v>
      </c>
      <c r="B70">
        <v>220114</v>
      </c>
      <c r="C70">
        <f>VLOOKUP(B70,[2]Report!$BX:$BY,2,0)</f>
        <v>253624</v>
      </c>
      <c r="D70">
        <v>1311</v>
      </c>
      <c r="E70" t="s">
        <v>201</v>
      </c>
      <c r="F70" t="s">
        <v>202</v>
      </c>
      <c r="G70">
        <v>2</v>
      </c>
      <c r="H70" t="s">
        <v>203</v>
      </c>
      <c r="I70" t="s">
        <v>50</v>
      </c>
      <c r="J70">
        <v>5</v>
      </c>
      <c r="K70">
        <v>100</v>
      </c>
      <c r="L70" t="s">
        <v>184</v>
      </c>
      <c r="M70" t="s">
        <v>185</v>
      </c>
      <c r="N70" t="s">
        <v>186</v>
      </c>
      <c r="O70" t="s">
        <v>54</v>
      </c>
      <c r="P70" t="s">
        <v>55</v>
      </c>
      <c r="Q70" t="s">
        <v>56</v>
      </c>
      <c r="R70" t="s">
        <v>57</v>
      </c>
      <c r="S70" t="s">
        <v>204</v>
      </c>
      <c r="T70" t="s">
        <v>205</v>
      </c>
      <c r="U70" t="s">
        <v>206</v>
      </c>
      <c r="V70" t="s">
        <v>207</v>
      </c>
      <c r="W70" t="s">
        <v>208</v>
      </c>
      <c r="X70" t="s">
        <v>209</v>
      </c>
      <c r="Y70" t="s">
        <v>10</v>
      </c>
      <c r="Z70">
        <v>-6000000</v>
      </c>
      <c r="AA70">
        <v>0</v>
      </c>
      <c r="AB70">
        <v>0</v>
      </c>
      <c r="AC70">
        <v>-6000000</v>
      </c>
      <c r="AD70">
        <v>0</v>
      </c>
      <c r="AE70">
        <v>0</v>
      </c>
      <c r="AF70" s="7">
        <v>-1855218.79</v>
      </c>
      <c r="AG70">
        <v>-4144781.21</v>
      </c>
      <c r="AH70">
        <v>30.92</v>
      </c>
      <c r="AI70" s="1">
        <f t="shared" ref="AI70:AI126" si="9">Z70</f>
        <v>-6000000</v>
      </c>
      <c r="AJ70" s="1">
        <f t="shared" si="7"/>
        <v>-6197999.9999999991</v>
      </c>
      <c r="AK70" s="1">
        <f t="shared" si="8"/>
        <v>-6396335.9999999991</v>
      </c>
    </row>
    <row r="71" spans="1:37" x14ac:dyDescent="0.3">
      <c r="A71">
        <v>11411</v>
      </c>
      <c r="B71">
        <v>231645</v>
      </c>
      <c r="C71">
        <f>VLOOKUP(B71,[2]Report!$BX:$BY,2,0)</f>
        <v>263386</v>
      </c>
      <c r="D71">
        <v>1311</v>
      </c>
      <c r="E71" t="s">
        <v>201</v>
      </c>
      <c r="F71" t="s">
        <v>202</v>
      </c>
      <c r="G71">
        <v>2</v>
      </c>
      <c r="H71" t="s">
        <v>203</v>
      </c>
      <c r="I71" t="s">
        <v>50</v>
      </c>
      <c r="J71">
        <v>5</v>
      </c>
      <c r="K71">
        <v>100</v>
      </c>
      <c r="L71" t="s">
        <v>184</v>
      </c>
      <c r="M71" t="s">
        <v>185</v>
      </c>
      <c r="N71" t="s">
        <v>186</v>
      </c>
      <c r="O71" t="s">
        <v>54</v>
      </c>
      <c r="P71" t="s">
        <v>55</v>
      </c>
      <c r="Q71" t="s">
        <v>56</v>
      </c>
      <c r="R71" t="s">
        <v>57</v>
      </c>
      <c r="S71" t="s">
        <v>204</v>
      </c>
      <c r="T71" t="s">
        <v>205</v>
      </c>
      <c r="U71" t="s">
        <v>210</v>
      </c>
      <c r="V71" t="s">
        <v>211</v>
      </c>
      <c r="W71" t="s">
        <v>212</v>
      </c>
      <c r="X71" t="s">
        <v>213</v>
      </c>
      <c r="Y71" t="s">
        <v>10</v>
      </c>
      <c r="Z71">
        <v>-14548243</v>
      </c>
      <c r="AA71">
        <v>0</v>
      </c>
      <c r="AB71">
        <v>0</v>
      </c>
      <c r="AC71">
        <v>-14548243</v>
      </c>
      <c r="AD71">
        <v>0</v>
      </c>
      <c r="AE71">
        <v>0</v>
      </c>
      <c r="AF71" s="7">
        <v>-9529481.8100000005</v>
      </c>
      <c r="AG71">
        <v>-5018761.1900000004</v>
      </c>
      <c r="AH71">
        <v>65.5</v>
      </c>
      <c r="AI71" s="1">
        <f>Z71-871285</f>
        <v>-15419528</v>
      </c>
      <c r="AJ71" s="1">
        <f t="shared" si="7"/>
        <v>-15928372.423999999</v>
      </c>
      <c r="AK71" s="1">
        <f t="shared" si="8"/>
        <v>-16438080.341567999</v>
      </c>
    </row>
    <row r="72" spans="1:37" x14ac:dyDescent="0.3">
      <c r="A72">
        <v>11412</v>
      </c>
      <c r="B72">
        <v>220002</v>
      </c>
      <c r="C72">
        <f>VLOOKUP(B72,[2]Report!$BX:$BY,2,0)</f>
        <v>253533</v>
      </c>
      <c r="D72">
        <v>1312</v>
      </c>
      <c r="E72" t="s">
        <v>214</v>
      </c>
      <c r="F72" t="s">
        <v>215</v>
      </c>
      <c r="G72">
        <v>0</v>
      </c>
      <c r="H72" t="s">
        <v>49</v>
      </c>
      <c r="I72" t="s">
        <v>50</v>
      </c>
      <c r="J72">
        <v>5</v>
      </c>
      <c r="K72">
        <v>100</v>
      </c>
      <c r="L72" t="s">
        <v>184</v>
      </c>
      <c r="M72" t="s">
        <v>185</v>
      </c>
      <c r="N72" t="s">
        <v>186</v>
      </c>
      <c r="O72" t="s">
        <v>54</v>
      </c>
      <c r="P72" t="s">
        <v>55</v>
      </c>
      <c r="Q72" t="s">
        <v>56</v>
      </c>
      <c r="R72" t="s">
        <v>57</v>
      </c>
      <c r="S72" t="s">
        <v>58</v>
      </c>
      <c r="T72" t="s">
        <v>59</v>
      </c>
      <c r="U72" t="s">
        <v>60</v>
      </c>
      <c r="V72" t="s">
        <v>61</v>
      </c>
      <c r="W72" t="s">
        <v>94</v>
      </c>
      <c r="X72" t="s">
        <v>95</v>
      </c>
      <c r="Y72" t="s">
        <v>7</v>
      </c>
      <c r="Z72">
        <v>709786</v>
      </c>
      <c r="AA72">
        <v>0</v>
      </c>
      <c r="AB72">
        <v>0</v>
      </c>
      <c r="AC72">
        <v>709786</v>
      </c>
      <c r="AD72">
        <v>0</v>
      </c>
      <c r="AE72">
        <v>0</v>
      </c>
      <c r="AF72">
        <v>140873.88</v>
      </c>
      <c r="AG72">
        <v>568912.12</v>
      </c>
      <c r="AH72">
        <v>19.850000000000001</v>
      </c>
      <c r="AI72" s="1">
        <v>0</v>
      </c>
      <c r="AJ72" s="1">
        <f t="shared" si="7"/>
        <v>0</v>
      </c>
      <c r="AK72" s="1">
        <f t="shared" si="8"/>
        <v>0</v>
      </c>
    </row>
    <row r="73" spans="1:37" x14ac:dyDescent="0.3">
      <c r="A73">
        <v>11412</v>
      </c>
      <c r="B73">
        <v>220026</v>
      </c>
      <c r="C73">
        <f>VLOOKUP(B73,[2]Report!$BX:$BY,2,0)</f>
        <v>253556</v>
      </c>
      <c r="D73">
        <v>1312</v>
      </c>
      <c r="E73" t="s">
        <v>214</v>
      </c>
      <c r="F73" t="s">
        <v>215</v>
      </c>
      <c r="G73">
        <v>0</v>
      </c>
      <c r="H73" t="s">
        <v>49</v>
      </c>
      <c r="I73" t="s">
        <v>50</v>
      </c>
      <c r="J73">
        <v>5</v>
      </c>
      <c r="K73">
        <v>100</v>
      </c>
      <c r="L73" t="s">
        <v>184</v>
      </c>
      <c r="M73" t="s">
        <v>185</v>
      </c>
      <c r="N73" t="s">
        <v>186</v>
      </c>
      <c r="O73" t="s">
        <v>54</v>
      </c>
      <c r="P73" t="s">
        <v>55</v>
      </c>
      <c r="Q73" t="s">
        <v>56</v>
      </c>
      <c r="R73" t="s">
        <v>57</v>
      </c>
      <c r="S73" t="s">
        <v>58</v>
      </c>
      <c r="T73" t="s">
        <v>59</v>
      </c>
      <c r="U73" t="s">
        <v>60</v>
      </c>
      <c r="V73" t="s">
        <v>61</v>
      </c>
      <c r="W73" t="s">
        <v>80</v>
      </c>
      <c r="X73" t="s">
        <v>81</v>
      </c>
      <c r="Y73" t="s">
        <v>7</v>
      </c>
      <c r="Z73">
        <v>1665310</v>
      </c>
      <c r="AA73">
        <v>0</v>
      </c>
      <c r="AB73">
        <v>0</v>
      </c>
      <c r="AC73">
        <v>1665310</v>
      </c>
      <c r="AD73">
        <v>0</v>
      </c>
      <c r="AE73">
        <v>0</v>
      </c>
      <c r="AF73">
        <v>536993.30000000005</v>
      </c>
      <c r="AG73">
        <v>1128316.7</v>
      </c>
      <c r="AH73">
        <v>32.25</v>
      </c>
      <c r="AI73" s="1">
        <v>0</v>
      </c>
      <c r="AJ73" s="1">
        <f t="shared" si="7"/>
        <v>0</v>
      </c>
      <c r="AK73" s="1">
        <f t="shared" si="8"/>
        <v>0</v>
      </c>
    </row>
    <row r="74" spans="1:37" x14ac:dyDescent="0.3">
      <c r="A74">
        <v>11412</v>
      </c>
      <c r="B74">
        <v>219996</v>
      </c>
      <c r="C74">
        <f>VLOOKUP(B74,[2]Report!$BX:$BY,2,0)</f>
        <v>253528</v>
      </c>
      <c r="D74">
        <v>1312</v>
      </c>
      <c r="E74" t="s">
        <v>214</v>
      </c>
      <c r="F74" t="s">
        <v>215</v>
      </c>
      <c r="G74">
        <v>0</v>
      </c>
      <c r="H74" t="s">
        <v>49</v>
      </c>
      <c r="I74" t="s">
        <v>50</v>
      </c>
      <c r="J74">
        <v>5</v>
      </c>
      <c r="K74">
        <v>100</v>
      </c>
      <c r="L74" t="s">
        <v>184</v>
      </c>
      <c r="M74" t="s">
        <v>185</v>
      </c>
      <c r="N74" t="s">
        <v>186</v>
      </c>
      <c r="O74" t="s">
        <v>54</v>
      </c>
      <c r="P74" t="s">
        <v>55</v>
      </c>
      <c r="Q74" t="s">
        <v>56</v>
      </c>
      <c r="R74" t="s">
        <v>57</v>
      </c>
      <c r="S74" t="s">
        <v>58</v>
      </c>
      <c r="T74" t="s">
        <v>59</v>
      </c>
      <c r="U74" t="s">
        <v>60</v>
      </c>
      <c r="V74" t="s">
        <v>61</v>
      </c>
      <c r="W74" t="s">
        <v>92</v>
      </c>
      <c r="X74" t="s">
        <v>93</v>
      </c>
      <c r="Y74" t="s">
        <v>7</v>
      </c>
      <c r="Z74">
        <v>175772</v>
      </c>
      <c r="AA74">
        <v>0</v>
      </c>
      <c r="AB74">
        <v>0</v>
      </c>
      <c r="AC74">
        <v>175772</v>
      </c>
      <c r="AD74">
        <v>0</v>
      </c>
      <c r="AE74">
        <v>0</v>
      </c>
      <c r="AF74">
        <v>87311.46</v>
      </c>
      <c r="AG74">
        <v>88460.54</v>
      </c>
      <c r="AH74">
        <v>49.67</v>
      </c>
      <c r="AI74" s="1">
        <v>0</v>
      </c>
      <c r="AJ74" s="1">
        <f t="shared" si="7"/>
        <v>0</v>
      </c>
      <c r="AK74" s="1">
        <f t="shared" si="8"/>
        <v>0</v>
      </c>
    </row>
    <row r="75" spans="1:37" x14ac:dyDescent="0.3">
      <c r="A75">
        <v>11412</v>
      </c>
      <c r="B75">
        <v>220029</v>
      </c>
      <c r="C75">
        <f>VLOOKUP(B75,[2]Report!$BX:$BY,2,0)</f>
        <v>253559</v>
      </c>
      <c r="D75">
        <v>1312</v>
      </c>
      <c r="E75" t="s">
        <v>214</v>
      </c>
      <c r="F75" t="s">
        <v>215</v>
      </c>
      <c r="G75">
        <v>0</v>
      </c>
      <c r="H75" t="s">
        <v>49</v>
      </c>
      <c r="I75" t="s">
        <v>50</v>
      </c>
      <c r="J75">
        <v>5</v>
      </c>
      <c r="K75">
        <v>100</v>
      </c>
      <c r="L75" t="s">
        <v>184</v>
      </c>
      <c r="M75" t="s">
        <v>185</v>
      </c>
      <c r="N75" t="s">
        <v>186</v>
      </c>
      <c r="O75" t="s">
        <v>54</v>
      </c>
      <c r="P75" t="s">
        <v>55</v>
      </c>
      <c r="Q75" t="s">
        <v>56</v>
      </c>
      <c r="R75" t="s">
        <v>57</v>
      </c>
      <c r="S75" t="s">
        <v>58</v>
      </c>
      <c r="T75" t="s">
        <v>59</v>
      </c>
      <c r="U75" t="s">
        <v>60</v>
      </c>
      <c r="V75" t="s">
        <v>61</v>
      </c>
      <c r="W75" t="s">
        <v>104</v>
      </c>
      <c r="X75" t="s">
        <v>105</v>
      </c>
      <c r="Y75" t="s">
        <v>7</v>
      </c>
      <c r="Z75">
        <v>56716</v>
      </c>
      <c r="AA75">
        <v>0</v>
      </c>
      <c r="AB75">
        <v>0</v>
      </c>
      <c r="AC75">
        <v>56716</v>
      </c>
      <c r="AD75">
        <v>0</v>
      </c>
      <c r="AE75">
        <v>0</v>
      </c>
      <c r="AF75">
        <v>20900.16</v>
      </c>
      <c r="AG75">
        <v>35815.839999999997</v>
      </c>
      <c r="AH75">
        <v>36.85</v>
      </c>
      <c r="AI75" s="1">
        <v>0</v>
      </c>
      <c r="AJ75" s="1">
        <f t="shared" si="7"/>
        <v>0</v>
      </c>
      <c r="AK75" s="1">
        <f t="shared" si="8"/>
        <v>0</v>
      </c>
    </row>
    <row r="76" spans="1:37" x14ac:dyDescent="0.3">
      <c r="A76">
        <v>11412</v>
      </c>
      <c r="B76">
        <v>220016</v>
      </c>
      <c r="C76">
        <f>VLOOKUP(B76,[2]Report!$BX:$BY,2,0)</f>
        <v>253546</v>
      </c>
      <c r="D76">
        <v>1312</v>
      </c>
      <c r="E76" t="s">
        <v>214</v>
      </c>
      <c r="F76" t="s">
        <v>215</v>
      </c>
      <c r="G76">
        <v>0</v>
      </c>
      <c r="H76" t="s">
        <v>49</v>
      </c>
      <c r="I76" t="s">
        <v>50</v>
      </c>
      <c r="J76">
        <v>5</v>
      </c>
      <c r="K76">
        <v>100</v>
      </c>
      <c r="L76" t="s">
        <v>184</v>
      </c>
      <c r="M76" t="s">
        <v>185</v>
      </c>
      <c r="N76" t="s">
        <v>186</v>
      </c>
      <c r="O76" t="s">
        <v>54</v>
      </c>
      <c r="P76" t="s">
        <v>55</v>
      </c>
      <c r="Q76" t="s">
        <v>56</v>
      </c>
      <c r="R76" t="s">
        <v>57</v>
      </c>
      <c r="S76" t="s">
        <v>58</v>
      </c>
      <c r="T76" t="s">
        <v>59</v>
      </c>
      <c r="U76" t="s">
        <v>60</v>
      </c>
      <c r="V76" t="s">
        <v>61</v>
      </c>
      <c r="W76" t="s">
        <v>82</v>
      </c>
      <c r="X76" t="s">
        <v>83</v>
      </c>
      <c r="Y76" t="s">
        <v>7</v>
      </c>
      <c r="Z76">
        <v>2762</v>
      </c>
      <c r="AA76">
        <v>0</v>
      </c>
      <c r="AB76">
        <v>0</v>
      </c>
      <c r="AC76">
        <v>2762</v>
      </c>
      <c r="AD76">
        <v>0</v>
      </c>
      <c r="AE76">
        <v>0</v>
      </c>
      <c r="AF76">
        <v>1480.9</v>
      </c>
      <c r="AG76">
        <v>1281.0999999999999</v>
      </c>
      <c r="AH76">
        <v>53.62</v>
      </c>
      <c r="AI76" s="1">
        <v>0</v>
      </c>
      <c r="AJ76" s="1">
        <f t="shared" si="7"/>
        <v>0</v>
      </c>
      <c r="AK76" s="1">
        <f t="shared" si="8"/>
        <v>0</v>
      </c>
    </row>
    <row r="77" spans="1:37" x14ac:dyDescent="0.3">
      <c r="A77">
        <v>11412</v>
      </c>
      <c r="B77">
        <v>220010</v>
      </c>
      <c r="C77">
        <f>VLOOKUP(B77,[2]Report!$BX:$BY,2,0)</f>
        <v>253541</v>
      </c>
      <c r="D77">
        <v>1312</v>
      </c>
      <c r="E77" t="s">
        <v>214</v>
      </c>
      <c r="F77" t="s">
        <v>215</v>
      </c>
      <c r="G77">
        <v>0</v>
      </c>
      <c r="H77" t="s">
        <v>49</v>
      </c>
      <c r="I77" t="s">
        <v>50</v>
      </c>
      <c r="J77">
        <v>5</v>
      </c>
      <c r="K77">
        <v>100</v>
      </c>
      <c r="L77" t="s">
        <v>184</v>
      </c>
      <c r="M77" t="s">
        <v>185</v>
      </c>
      <c r="N77" t="s">
        <v>186</v>
      </c>
      <c r="O77" t="s">
        <v>54</v>
      </c>
      <c r="P77" t="s">
        <v>55</v>
      </c>
      <c r="Q77" t="s">
        <v>56</v>
      </c>
      <c r="R77" t="s">
        <v>57</v>
      </c>
      <c r="S77" t="s">
        <v>58</v>
      </c>
      <c r="T77" t="s">
        <v>59</v>
      </c>
      <c r="U77" t="s">
        <v>60</v>
      </c>
      <c r="V77" t="s">
        <v>61</v>
      </c>
      <c r="W77" t="s">
        <v>78</v>
      </c>
      <c r="X77" t="s">
        <v>79</v>
      </c>
      <c r="Y77" t="s">
        <v>7</v>
      </c>
      <c r="Z77">
        <v>39638</v>
      </c>
      <c r="AA77">
        <v>0</v>
      </c>
      <c r="AB77">
        <v>0</v>
      </c>
      <c r="AC77">
        <v>39638</v>
      </c>
      <c r="AD77">
        <v>0</v>
      </c>
      <c r="AE77">
        <v>0</v>
      </c>
      <c r="AF77">
        <v>19297.650000000001</v>
      </c>
      <c r="AG77">
        <v>20340.349999999999</v>
      </c>
      <c r="AH77">
        <v>48.68</v>
      </c>
      <c r="AI77" s="1">
        <v>0</v>
      </c>
      <c r="AJ77" s="1">
        <f t="shared" si="7"/>
        <v>0</v>
      </c>
      <c r="AK77" s="1">
        <f t="shared" si="8"/>
        <v>0</v>
      </c>
    </row>
    <row r="78" spans="1:37" x14ac:dyDescent="0.3">
      <c r="A78">
        <v>11412</v>
      </c>
      <c r="B78">
        <v>220021</v>
      </c>
      <c r="C78">
        <f>VLOOKUP(B78,[2]Report!$BX:$BY,2,0)</f>
        <v>253551</v>
      </c>
      <c r="D78">
        <v>1312</v>
      </c>
      <c r="E78" t="s">
        <v>214</v>
      </c>
      <c r="F78" t="s">
        <v>215</v>
      </c>
      <c r="G78">
        <v>0</v>
      </c>
      <c r="H78" t="s">
        <v>49</v>
      </c>
      <c r="I78" t="s">
        <v>50</v>
      </c>
      <c r="J78">
        <v>5</v>
      </c>
      <c r="K78">
        <v>100</v>
      </c>
      <c r="L78" t="s">
        <v>184</v>
      </c>
      <c r="M78" t="s">
        <v>185</v>
      </c>
      <c r="N78" t="s">
        <v>186</v>
      </c>
      <c r="O78" t="s">
        <v>54</v>
      </c>
      <c r="P78" t="s">
        <v>55</v>
      </c>
      <c r="Q78" t="s">
        <v>56</v>
      </c>
      <c r="R78" t="s">
        <v>57</v>
      </c>
      <c r="S78" t="s">
        <v>58</v>
      </c>
      <c r="T78" t="s">
        <v>59</v>
      </c>
      <c r="U78" t="s">
        <v>60</v>
      </c>
      <c r="V78" t="s">
        <v>61</v>
      </c>
      <c r="W78" t="s">
        <v>90</v>
      </c>
      <c r="X78" t="s">
        <v>91</v>
      </c>
      <c r="Y78" t="s">
        <v>7</v>
      </c>
      <c r="Z78">
        <v>159114</v>
      </c>
      <c r="AA78">
        <v>0</v>
      </c>
      <c r="AB78">
        <v>0</v>
      </c>
      <c r="AC78">
        <v>159114</v>
      </c>
      <c r="AD78">
        <v>0</v>
      </c>
      <c r="AE78">
        <v>0</v>
      </c>
      <c r="AF78">
        <v>46945.88</v>
      </c>
      <c r="AG78">
        <v>112168.12</v>
      </c>
      <c r="AH78">
        <v>29.5</v>
      </c>
      <c r="AI78" s="1">
        <v>0</v>
      </c>
      <c r="AJ78" s="1">
        <f t="shared" si="7"/>
        <v>0</v>
      </c>
      <c r="AK78" s="1">
        <f t="shared" si="8"/>
        <v>0</v>
      </c>
    </row>
    <row r="79" spans="1:37" x14ac:dyDescent="0.3">
      <c r="A79">
        <v>11412</v>
      </c>
      <c r="B79">
        <v>220015</v>
      </c>
      <c r="C79">
        <f>VLOOKUP(B79,[2]Report!$BX:$BY,2,0)</f>
        <v>253545</v>
      </c>
      <c r="D79">
        <v>1312</v>
      </c>
      <c r="E79" t="s">
        <v>214</v>
      </c>
      <c r="F79" t="s">
        <v>215</v>
      </c>
      <c r="G79">
        <v>0</v>
      </c>
      <c r="H79" t="s">
        <v>49</v>
      </c>
      <c r="I79" t="s">
        <v>50</v>
      </c>
      <c r="J79">
        <v>5</v>
      </c>
      <c r="K79">
        <v>100</v>
      </c>
      <c r="L79" t="s">
        <v>184</v>
      </c>
      <c r="M79" t="s">
        <v>185</v>
      </c>
      <c r="N79" t="s">
        <v>186</v>
      </c>
      <c r="O79" t="s">
        <v>54</v>
      </c>
      <c r="P79" t="s">
        <v>55</v>
      </c>
      <c r="Q79" t="s">
        <v>56</v>
      </c>
      <c r="R79" t="s">
        <v>57</v>
      </c>
      <c r="S79" t="s">
        <v>58</v>
      </c>
      <c r="T79" t="s">
        <v>59</v>
      </c>
      <c r="U79" t="s">
        <v>60</v>
      </c>
      <c r="V79" t="s">
        <v>61</v>
      </c>
      <c r="W79" t="s">
        <v>106</v>
      </c>
      <c r="X79" t="s">
        <v>107</v>
      </c>
      <c r="Y79" t="s">
        <v>7</v>
      </c>
      <c r="Z79">
        <v>8721283</v>
      </c>
      <c r="AA79">
        <v>0</v>
      </c>
      <c r="AB79">
        <v>0</v>
      </c>
      <c r="AC79">
        <v>8721283</v>
      </c>
      <c r="AD79">
        <v>0</v>
      </c>
      <c r="AE79">
        <v>0</v>
      </c>
      <c r="AF79">
        <v>2699730.38</v>
      </c>
      <c r="AG79">
        <v>6021552.6200000001</v>
      </c>
      <c r="AH79">
        <v>30.96</v>
      </c>
      <c r="AI79" s="1">
        <v>0</v>
      </c>
      <c r="AJ79" s="1">
        <f t="shared" si="7"/>
        <v>0</v>
      </c>
      <c r="AK79" s="1">
        <f t="shared" si="8"/>
        <v>0</v>
      </c>
    </row>
    <row r="80" spans="1:37" x14ac:dyDescent="0.3">
      <c r="A80">
        <v>11412</v>
      </c>
      <c r="B80">
        <v>223830</v>
      </c>
      <c r="C80">
        <f>VLOOKUP(B80,[2]Report!$BX:$BY,2,0)</f>
        <v>256467</v>
      </c>
      <c r="D80">
        <v>1312</v>
      </c>
      <c r="E80" t="s">
        <v>214</v>
      </c>
      <c r="F80" t="s">
        <v>215</v>
      </c>
      <c r="G80">
        <v>0</v>
      </c>
      <c r="H80" t="s">
        <v>49</v>
      </c>
      <c r="I80" t="s">
        <v>50</v>
      </c>
      <c r="J80">
        <v>5</v>
      </c>
      <c r="K80">
        <v>100</v>
      </c>
      <c r="L80" t="s">
        <v>184</v>
      </c>
      <c r="M80" t="s">
        <v>185</v>
      </c>
      <c r="N80" t="s">
        <v>186</v>
      </c>
      <c r="O80" t="s">
        <v>54</v>
      </c>
      <c r="P80" t="s">
        <v>55</v>
      </c>
      <c r="Q80" t="s">
        <v>56</v>
      </c>
      <c r="R80" t="s">
        <v>57</v>
      </c>
      <c r="S80" t="s">
        <v>58</v>
      </c>
      <c r="T80" t="s">
        <v>59</v>
      </c>
      <c r="U80" t="s">
        <v>60</v>
      </c>
      <c r="V80" t="s">
        <v>61</v>
      </c>
      <c r="W80" t="s">
        <v>100</v>
      </c>
      <c r="X80" t="s">
        <v>101</v>
      </c>
      <c r="Y80" t="s">
        <v>7</v>
      </c>
      <c r="Z80">
        <v>12000</v>
      </c>
      <c r="AA80">
        <v>0</v>
      </c>
      <c r="AB80">
        <v>0</v>
      </c>
      <c r="AC80">
        <v>12000</v>
      </c>
      <c r="AD80">
        <v>0</v>
      </c>
      <c r="AE80">
        <v>0</v>
      </c>
      <c r="AF80">
        <v>6000</v>
      </c>
      <c r="AG80">
        <v>6000</v>
      </c>
      <c r="AH80">
        <v>50</v>
      </c>
      <c r="AI80" s="1">
        <v>0</v>
      </c>
      <c r="AJ80" s="1">
        <f t="shared" si="7"/>
        <v>0</v>
      </c>
      <c r="AK80" s="1">
        <f t="shared" si="8"/>
        <v>0</v>
      </c>
    </row>
    <row r="81" spans="1:37" x14ac:dyDescent="0.3">
      <c r="A81">
        <v>11412</v>
      </c>
      <c r="B81">
        <v>220008</v>
      </c>
      <c r="C81">
        <f>VLOOKUP(B81,[2]Report!$BX:$BY,2,0)</f>
        <v>253539</v>
      </c>
      <c r="D81">
        <v>1312</v>
      </c>
      <c r="E81" t="s">
        <v>214</v>
      </c>
      <c r="F81" t="s">
        <v>215</v>
      </c>
      <c r="G81">
        <v>0</v>
      </c>
      <c r="H81" t="s">
        <v>49</v>
      </c>
      <c r="I81" t="s">
        <v>50</v>
      </c>
      <c r="J81">
        <v>5</v>
      </c>
      <c r="K81">
        <v>100</v>
      </c>
      <c r="L81" t="s">
        <v>184</v>
      </c>
      <c r="M81" t="s">
        <v>185</v>
      </c>
      <c r="N81" t="s">
        <v>186</v>
      </c>
      <c r="O81" t="s">
        <v>54</v>
      </c>
      <c r="P81" t="s">
        <v>55</v>
      </c>
      <c r="Q81" t="s">
        <v>56</v>
      </c>
      <c r="R81" t="s">
        <v>57</v>
      </c>
      <c r="S81" t="s">
        <v>58</v>
      </c>
      <c r="T81" t="s">
        <v>59</v>
      </c>
      <c r="U81" t="s">
        <v>60</v>
      </c>
      <c r="V81" t="s">
        <v>61</v>
      </c>
      <c r="W81" t="s">
        <v>88</v>
      </c>
      <c r="X81" t="s">
        <v>89</v>
      </c>
      <c r="Y81" t="s">
        <v>7</v>
      </c>
      <c r="Z81">
        <v>816099</v>
      </c>
      <c r="AA81">
        <v>0</v>
      </c>
      <c r="AB81">
        <v>0</v>
      </c>
      <c r="AC81">
        <v>816099</v>
      </c>
      <c r="AD81">
        <v>0</v>
      </c>
      <c r="AE81">
        <v>0</v>
      </c>
      <c r="AF81">
        <v>609523.91</v>
      </c>
      <c r="AG81">
        <v>206575.09</v>
      </c>
      <c r="AH81">
        <v>74.69</v>
      </c>
      <c r="AI81" s="1">
        <v>0</v>
      </c>
      <c r="AJ81" s="1">
        <f t="shared" si="7"/>
        <v>0</v>
      </c>
      <c r="AK81" s="1">
        <f t="shared" si="8"/>
        <v>0</v>
      </c>
    </row>
    <row r="82" spans="1:37" x14ac:dyDescent="0.3">
      <c r="A82">
        <v>11412</v>
      </c>
      <c r="B82">
        <v>220023</v>
      </c>
      <c r="C82">
        <f>VLOOKUP(B82,[2]Report!$BX:$BY,2,0)</f>
        <v>253553</v>
      </c>
      <c r="D82">
        <v>1312</v>
      </c>
      <c r="E82" t="s">
        <v>214</v>
      </c>
      <c r="F82" t="s">
        <v>215</v>
      </c>
      <c r="G82">
        <v>0</v>
      </c>
      <c r="H82" t="s">
        <v>49</v>
      </c>
      <c r="I82" t="s">
        <v>50</v>
      </c>
      <c r="J82">
        <v>5</v>
      </c>
      <c r="K82">
        <v>100</v>
      </c>
      <c r="L82" t="s">
        <v>184</v>
      </c>
      <c r="M82" t="s">
        <v>185</v>
      </c>
      <c r="N82" t="s">
        <v>186</v>
      </c>
      <c r="O82" t="s">
        <v>54</v>
      </c>
      <c r="P82" t="s">
        <v>55</v>
      </c>
      <c r="Q82" t="s">
        <v>56</v>
      </c>
      <c r="R82" t="s">
        <v>57</v>
      </c>
      <c r="S82" t="s">
        <v>58</v>
      </c>
      <c r="T82" t="s">
        <v>59</v>
      </c>
      <c r="U82" t="s">
        <v>60</v>
      </c>
      <c r="V82" t="s">
        <v>61</v>
      </c>
      <c r="W82" t="s">
        <v>110</v>
      </c>
      <c r="X82" t="s">
        <v>111</v>
      </c>
      <c r="Y82" t="s">
        <v>7</v>
      </c>
      <c r="Z82">
        <v>752684</v>
      </c>
      <c r="AA82">
        <v>0</v>
      </c>
      <c r="AB82">
        <v>0</v>
      </c>
      <c r="AC82">
        <v>752684</v>
      </c>
      <c r="AD82">
        <v>0</v>
      </c>
      <c r="AE82">
        <v>0</v>
      </c>
      <c r="AF82">
        <v>138704.4</v>
      </c>
      <c r="AG82">
        <v>613979.6</v>
      </c>
      <c r="AH82">
        <v>18.43</v>
      </c>
      <c r="AI82" s="1">
        <v>0</v>
      </c>
      <c r="AJ82" s="1">
        <f t="shared" si="7"/>
        <v>0</v>
      </c>
      <c r="AK82" s="1">
        <f t="shared" si="8"/>
        <v>0</v>
      </c>
    </row>
    <row r="83" spans="1:37" x14ac:dyDescent="0.3">
      <c r="A83">
        <v>11412</v>
      </c>
      <c r="B83">
        <v>220094</v>
      </c>
      <c r="C83">
        <f>VLOOKUP(B83,[2]Report!$BX:$BY,2,0)</f>
        <v>253620</v>
      </c>
      <c r="D83">
        <v>1312</v>
      </c>
      <c r="E83" t="s">
        <v>214</v>
      </c>
      <c r="F83" t="s">
        <v>215</v>
      </c>
      <c r="G83">
        <v>0</v>
      </c>
      <c r="H83" t="s">
        <v>49</v>
      </c>
      <c r="I83" t="s">
        <v>50</v>
      </c>
      <c r="J83">
        <v>5</v>
      </c>
      <c r="K83">
        <v>100</v>
      </c>
      <c r="L83" t="s">
        <v>184</v>
      </c>
      <c r="M83" t="s">
        <v>185</v>
      </c>
      <c r="N83" t="s">
        <v>186</v>
      </c>
      <c r="O83" t="s">
        <v>54</v>
      </c>
      <c r="P83" t="s">
        <v>55</v>
      </c>
      <c r="Q83" t="s">
        <v>56</v>
      </c>
      <c r="R83" t="s">
        <v>57</v>
      </c>
      <c r="S83" t="s">
        <v>58</v>
      </c>
      <c r="T83" t="s">
        <v>59</v>
      </c>
      <c r="U83" t="s">
        <v>60</v>
      </c>
      <c r="V83" t="s">
        <v>61</v>
      </c>
      <c r="W83" t="s">
        <v>98</v>
      </c>
      <c r="X83" t="s">
        <v>99</v>
      </c>
      <c r="Y83" t="s">
        <v>9</v>
      </c>
      <c r="Z83">
        <v>43490</v>
      </c>
      <c r="AA83">
        <v>0</v>
      </c>
      <c r="AB83">
        <v>0</v>
      </c>
      <c r="AC83">
        <v>43490</v>
      </c>
      <c r="AD83">
        <v>0</v>
      </c>
      <c r="AE83">
        <v>0</v>
      </c>
      <c r="AF83" s="7">
        <v>34324.54</v>
      </c>
      <c r="AG83">
        <v>9165.4599999999991</v>
      </c>
      <c r="AH83">
        <v>78.930000000000007</v>
      </c>
      <c r="AI83" s="1">
        <f>AC83</f>
        <v>43490</v>
      </c>
      <c r="AJ83" s="1">
        <f t="shared" si="7"/>
        <v>44925.17</v>
      </c>
      <c r="AK83" s="1">
        <f t="shared" si="8"/>
        <v>46362.775439999998</v>
      </c>
    </row>
    <row r="84" spans="1:37" x14ac:dyDescent="0.3">
      <c r="A84">
        <v>11412</v>
      </c>
      <c r="B84">
        <v>220005</v>
      </c>
      <c r="C84">
        <f>VLOOKUP(B84,[2]Report!$BX:$BY,2,0)</f>
        <v>253536</v>
      </c>
      <c r="D84">
        <v>1312</v>
      </c>
      <c r="E84" t="s">
        <v>214</v>
      </c>
      <c r="F84" t="s">
        <v>215</v>
      </c>
      <c r="G84">
        <v>0</v>
      </c>
      <c r="H84" t="s">
        <v>49</v>
      </c>
      <c r="I84" t="s">
        <v>50</v>
      </c>
      <c r="J84">
        <v>5</v>
      </c>
      <c r="K84">
        <v>100</v>
      </c>
      <c r="L84" t="s">
        <v>184</v>
      </c>
      <c r="M84" t="s">
        <v>185</v>
      </c>
      <c r="N84" t="s">
        <v>186</v>
      </c>
      <c r="O84" t="s">
        <v>54</v>
      </c>
      <c r="P84" t="s">
        <v>55</v>
      </c>
      <c r="Q84" t="s">
        <v>56</v>
      </c>
      <c r="R84" t="s">
        <v>57</v>
      </c>
      <c r="S84" t="s">
        <v>58</v>
      </c>
      <c r="T84" t="s">
        <v>59</v>
      </c>
      <c r="U84" t="s">
        <v>60</v>
      </c>
      <c r="V84" t="s">
        <v>61</v>
      </c>
      <c r="W84" t="s">
        <v>102</v>
      </c>
      <c r="X84" t="s">
        <v>103</v>
      </c>
      <c r="Y84" t="s">
        <v>7</v>
      </c>
      <c r="Z84">
        <v>684826</v>
      </c>
      <c r="AA84">
        <v>0</v>
      </c>
      <c r="AB84">
        <v>0</v>
      </c>
      <c r="AC84">
        <v>684826</v>
      </c>
      <c r="AD84">
        <v>0</v>
      </c>
      <c r="AE84">
        <v>0</v>
      </c>
      <c r="AF84">
        <v>192514.69</v>
      </c>
      <c r="AG84">
        <v>492311.31</v>
      </c>
      <c r="AH84">
        <v>28.11</v>
      </c>
      <c r="AI84" s="1">
        <v>0</v>
      </c>
      <c r="AJ84" s="1">
        <f t="shared" si="7"/>
        <v>0</v>
      </c>
      <c r="AK84" s="1">
        <f t="shared" si="8"/>
        <v>0</v>
      </c>
    </row>
    <row r="85" spans="1:37" x14ac:dyDescent="0.3">
      <c r="A85">
        <v>11412</v>
      </c>
      <c r="B85">
        <v>232826</v>
      </c>
      <c r="C85">
        <f>VLOOKUP(B85,[2]Report!$BX:$BY,2,0)</f>
        <v>256500</v>
      </c>
      <c r="D85">
        <v>1312</v>
      </c>
      <c r="E85" t="s">
        <v>214</v>
      </c>
      <c r="F85" t="s">
        <v>215</v>
      </c>
      <c r="G85">
        <v>0</v>
      </c>
      <c r="H85" t="s">
        <v>49</v>
      </c>
      <c r="I85" t="s">
        <v>50</v>
      </c>
      <c r="J85">
        <v>5</v>
      </c>
      <c r="K85">
        <v>100</v>
      </c>
      <c r="L85" t="s">
        <v>184</v>
      </c>
      <c r="M85" t="s">
        <v>185</v>
      </c>
      <c r="N85" t="s">
        <v>186</v>
      </c>
      <c r="O85" t="s">
        <v>54</v>
      </c>
      <c r="P85" t="s">
        <v>55</v>
      </c>
      <c r="Q85" t="s">
        <v>56</v>
      </c>
      <c r="R85" t="s">
        <v>57</v>
      </c>
      <c r="S85" t="s">
        <v>58</v>
      </c>
      <c r="T85" t="s">
        <v>59</v>
      </c>
      <c r="U85" t="s">
        <v>60</v>
      </c>
      <c r="V85" t="s">
        <v>61</v>
      </c>
      <c r="W85" t="s">
        <v>108</v>
      </c>
      <c r="X85" t="s">
        <v>109</v>
      </c>
      <c r="Y85" t="s">
        <v>7</v>
      </c>
      <c r="Z85">
        <v>27504</v>
      </c>
      <c r="AA85">
        <v>0</v>
      </c>
      <c r="AB85">
        <v>0</v>
      </c>
      <c r="AC85">
        <v>27504</v>
      </c>
      <c r="AD85">
        <v>0</v>
      </c>
      <c r="AE85">
        <v>0</v>
      </c>
      <c r="AF85">
        <v>13752</v>
      </c>
      <c r="AG85">
        <v>13752</v>
      </c>
      <c r="AH85">
        <v>50</v>
      </c>
      <c r="AI85" s="1">
        <v>0</v>
      </c>
      <c r="AJ85" s="1">
        <f t="shared" si="7"/>
        <v>0</v>
      </c>
      <c r="AK85" s="1">
        <f t="shared" si="8"/>
        <v>0</v>
      </c>
    </row>
    <row r="86" spans="1:37" x14ac:dyDescent="0.3">
      <c r="A86">
        <v>11412</v>
      </c>
      <c r="B86">
        <v>220080</v>
      </c>
      <c r="C86">
        <f>VLOOKUP(B86,[2]Report!$BX:$BY,2,0)</f>
        <v>253606</v>
      </c>
      <c r="D86">
        <v>1312</v>
      </c>
      <c r="E86" t="s">
        <v>214</v>
      </c>
      <c r="F86" t="s">
        <v>215</v>
      </c>
      <c r="G86">
        <v>0</v>
      </c>
      <c r="H86" t="s">
        <v>49</v>
      </c>
      <c r="I86" t="s">
        <v>50</v>
      </c>
      <c r="J86">
        <v>5</v>
      </c>
      <c r="K86">
        <v>100</v>
      </c>
      <c r="L86" t="s">
        <v>184</v>
      </c>
      <c r="M86" t="s">
        <v>185</v>
      </c>
      <c r="N86" t="s">
        <v>186</v>
      </c>
      <c r="O86" t="s">
        <v>54</v>
      </c>
      <c r="P86" t="s">
        <v>55</v>
      </c>
      <c r="Q86" t="s">
        <v>56</v>
      </c>
      <c r="R86" t="s">
        <v>57</v>
      </c>
      <c r="S86" t="s">
        <v>58</v>
      </c>
      <c r="T86" t="s">
        <v>59</v>
      </c>
      <c r="U86" t="s">
        <v>60</v>
      </c>
      <c r="V86" t="s">
        <v>61</v>
      </c>
      <c r="W86" t="s">
        <v>112</v>
      </c>
      <c r="X86" t="s">
        <v>113</v>
      </c>
      <c r="Y86" t="s">
        <v>9</v>
      </c>
      <c r="Z86">
        <v>62128</v>
      </c>
      <c r="AA86">
        <v>0</v>
      </c>
      <c r="AB86">
        <v>0</v>
      </c>
      <c r="AC86">
        <v>62128</v>
      </c>
      <c r="AD86">
        <v>0</v>
      </c>
      <c r="AE86">
        <v>0</v>
      </c>
      <c r="AF86" s="7">
        <v>60881</v>
      </c>
      <c r="AG86">
        <v>1247</v>
      </c>
      <c r="AH86">
        <v>97.99</v>
      </c>
      <c r="AI86" s="1">
        <f t="shared" ref="AI86:AI87" si="10">AC86</f>
        <v>62128</v>
      </c>
      <c r="AJ86" s="1">
        <f t="shared" si="7"/>
        <v>64178.223999999995</v>
      </c>
      <c r="AK86" s="1">
        <f t="shared" si="8"/>
        <v>66231.927167999995</v>
      </c>
    </row>
    <row r="87" spans="1:37" x14ac:dyDescent="0.3">
      <c r="A87">
        <v>11412</v>
      </c>
      <c r="B87">
        <v>225980</v>
      </c>
      <c r="C87">
        <f>VLOOKUP(B87,[2]Report!$BX:$BY,2,0)</f>
        <v>257558</v>
      </c>
      <c r="D87">
        <v>1312</v>
      </c>
      <c r="E87" t="s">
        <v>214</v>
      </c>
      <c r="F87" t="s">
        <v>215</v>
      </c>
      <c r="G87">
        <v>0</v>
      </c>
      <c r="H87" t="s">
        <v>49</v>
      </c>
      <c r="I87" t="s">
        <v>50</v>
      </c>
      <c r="J87">
        <v>5</v>
      </c>
      <c r="K87">
        <v>100</v>
      </c>
      <c r="L87" t="s">
        <v>184</v>
      </c>
      <c r="M87" t="s">
        <v>185</v>
      </c>
      <c r="N87" t="s">
        <v>186</v>
      </c>
      <c r="O87" t="s">
        <v>54</v>
      </c>
      <c r="P87" t="s">
        <v>55</v>
      </c>
      <c r="Q87" t="s">
        <v>56</v>
      </c>
      <c r="R87" t="s">
        <v>57</v>
      </c>
      <c r="S87" t="s">
        <v>58</v>
      </c>
      <c r="T87" t="s">
        <v>59</v>
      </c>
      <c r="U87" t="s">
        <v>60</v>
      </c>
      <c r="V87" t="s">
        <v>61</v>
      </c>
      <c r="W87" t="s">
        <v>84</v>
      </c>
      <c r="X87" t="s">
        <v>85</v>
      </c>
      <c r="Y87" t="s">
        <v>9</v>
      </c>
      <c r="Z87">
        <v>2171</v>
      </c>
      <c r="AA87">
        <v>0</v>
      </c>
      <c r="AB87">
        <v>0</v>
      </c>
      <c r="AC87">
        <v>2171</v>
      </c>
      <c r="AD87">
        <v>0</v>
      </c>
      <c r="AE87">
        <v>0</v>
      </c>
      <c r="AF87" s="7">
        <v>38427.65</v>
      </c>
      <c r="AG87">
        <v>-36256.65</v>
      </c>
      <c r="AH87">
        <v>1770.04</v>
      </c>
      <c r="AI87" s="1">
        <f t="shared" si="10"/>
        <v>2171</v>
      </c>
      <c r="AJ87" s="1">
        <f t="shared" si="7"/>
        <v>2242.643</v>
      </c>
      <c r="AK87" s="1">
        <f t="shared" si="8"/>
        <v>2314.4075760000001</v>
      </c>
    </row>
    <row r="88" spans="1:37" x14ac:dyDescent="0.3">
      <c r="A88">
        <v>11414</v>
      </c>
      <c r="B88">
        <v>220039</v>
      </c>
      <c r="C88">
        <f>VLOOKUP(B88,[2]Report!$BX:$BY,2,0)</f>
        <v>253568</v>
      </c>
      <c r="D88">
        <v>1314</v>
      </c>
      <c r="E88" t="s">
        <v>216</v>
      </c>
      <c r="F88" t="s">
        <v>217</v>
      </c>
      <c r="G88">
        <v>0</v>
      </c>
      <c r="H88" t="s">
        <v>49</v>
      </c>
      <c r="I88" t="s">
        <v>50</v>
      </c>
      <c r="J88">
        <v>5</v>
      </c>
      <c r="K88">
        <v>101</v>
      </c>
      <c r="L88" t="s">
        <v>218</v>
      </c>
      <c r="M88" t="s">
        <v>219</v>
      </c>
      <c r="N88" t="s">
        <v>220</v>
      </c>
      <c r="O88" t="s">
        <v>54</v>
      </c>
      <c r="P88" t="s">
        <v>55</v>
      </c>
      <c r="Q88" t="s">
        <v>56</v>
      </c>
      <c r="R88" t="s">
        <v>57</v>
      </c>
      <c r="S88" t="s">
        <v>120</v>
      </c>
      <c r="T88" t="s">
        <v>121</v>
      </c>
      <c r="U88" t="s">
        <v>60</v>
      </c>
      <c r="V88" t="s">
        <v>61</v>
      </c>
      <c r="W88" t="s">
        <v>62</v>
      </c>
      <c r="X88" t="s">
        <v>63</v>
      </c>
      <c r="Y88" t="s">
        <v>8</v>
      </c>
      <c r="Z88">
        <v>159577</v>
      </c>
      <c r="AA88">
        <v>0</v>
      </c>
      <c r="AB88">
        <v>0</v>
      </c>
      <c r="AC88">
        <v>159577</v>
      </c>
      <c r="AD88">
        <v>0</v>
      </c>
      <c r="AE88">
        <v>0</v>
      </c>
      <c r="AF88">
        <v>97850</v>
      </c>
      <c r="AG88">
        <v>61727</v>
      </c>
      <c r="AH88">
        <v>61.32</v>
      </c>
      <c r="AI88" s="1">
        <f>AC88</f>
        <v>159577</v>
      </c>
      <c r="AJ88" s="1">
        <f t="shared" si="7"/>
        <v>164843.041</v>
      </c>
      <c r="AK88" s="1">
        <f t="shared" si="8"/>
        <v>170118.018312</v>
      </c>
    </row>
    <row r="89" spans="1:37" x14ac:dyDescent="0.3">
      <c r="A89">
        <v>11415</v>
      </c>
      <c r="B89">
        <v>220020</v>
      </c>
      <c r="C89">
        <f>VLOOKUP(B89,[2]Report!$BX:$BY,2,0)</f>
        <v>253550</v>
      </c>
      <c r="D89">
        <v>1315</v>
      </c>
      <c r="E89" t="s">
        <v>221</v>
      </c>
      <c r="F89" t="s">
        <v>222</v>
      </c>
      <c r="G89">
        <v>0</v>
      </c>
      <c r="H89" t="s">
        <v>49</v>
      </c>
      <c r="I89" t="s">
        <v>50</v>
      </c>
      <c r="J89">
        <v>5</v>
      </c>
      <c r="K89">
        <v>101</v>
      </c>
      <c r="L89" t="s">
        <v>218</v>
      </c>
      <c r="M89" t="s">
        <v>219</v>
      </c>
      <c r="N89" t="s">
        <v>220</v>
      </c>
      <c r="O89" t="s">
        <v>54</v>
      </c>
      <c r="P89" t="s">
        <v>55</v>
      </c>
      <c r="Q89" t="s">
        <v>56</v>
      </c>
      <c r="R89" t="s">
        <v>57</v>
      </c>
      <c r="S89" t="s">
        <v>58</v>
      </c>
      <c r="T89" t="s">
        <v>59</v>
      </c>
      <c r="U89" t="s">
        <v>60</v>
      </c>
      <c r="V89" t="s">
        <v>61</v>
      </c>
      <c r="W89" t="s">
        <v>90</v>
      </c>
      <c r="X89" t="s">
        <v>91</v>
      </c>
      <c r="Y89" t="s">
        <v>7</v>
      </c>
      <c r="Z89">
        <v>49390</v>
      </c>
      <c r="AA89">
        <v>0</v>
      </c>
      <c r="AB89">
        <v>0</v>
      </c>
      <c r="AC89">
        <v>49390</v>
      </c>
      <c r="AD89">
        <v>0</v>
      </c>
      <c r="AE89">
        <v>0</v>
      </c>
      <c r="AF89">
        <v>24235.56</v>
      </c>
      <c r="AG89">
        <v>25154.44</v>
      </c>
      <c r="AH89">
        <v>49.07</v>
      </c>
      <c r="AI89" s="1">
        <v>0</v>
      </c>
      <c r="AJ89" s="1">
        <f t="shared" si="7"/>
        <v>0</v>
      </c>
      <c r="AK89" s="1">
        <f t="shared" si="8"/>
        <v>0</v>
      </c>
    </row>
    <row r="90" spans="1:37" x14ac:dyDescent="0.3">
      <c r="A90">
        <v>11415</v>
      </c>
      <c r="B90">
        <v>223828</v>
      </c>
      <c r="C90">
        <f>VLOOKUP(B90,[2]Report!$BX:$BY,2,0)</f>
        <v>256465</v>
      </c>
      <c r="D90">
        <v>1315</v>
      </c>
      <c r="E90" t="s">
        <v>221</v>
      </c>
      <c r="F90" t="s">
        <v>222</v>
      </c>
      <c r="G90">
        <v>0</v>
      </c>
      <c r="H90" t="s">
        <v>49</v>
      </c>
      <c r="I90" t="s">
        <v>50</v>
      </c>
      <c r="J90">
        <v>5</v>
      </c>
      <c r="K90">
        <v>101</v>
      </c>
      <c r="L90" t="s">
        <v>218</v>
      </c>
      <c r="M90" t="s">
        <v>219</v>
      </c>
      <c r="N90" t="s">
        <v>220</v>
      </c>
      <c r="O90" t="s">
        <v>54</v>
      </c>
      <c r="P90" t="s">
        <v>55</v>
      </c>
      <c r="Q90" t="s">
        <v>56</v>
      </c>
      <c r="R90" t="s">
        <v>57</v>
      </c>
      <c r="S90" t="s">
        <v>58</v>
      </c>
      <c r="T90" t="s">
        <v>59</v>
      </c>
      <c r="U90" t="s">
        <v>60</v>
      </c>
      <c r="V90" t="s">
        <v>61</v>
      </c>
      <c r="W90" t="s">
        <v>100</v>
      </c>
      <c r="X90" t="s">
        <v>101</v>
      </c>
      <c r="Y90" t="s">
        <v>7</v>
      </c>
      <c r="Z90">
        <v>24000</v>
      </c>
      <c r="AA90">
        <v>0</v>
      </c>
      <c r="AB90">
        <v>0</v>
      </c>
      <c r="AC90">
        <v>24000</v>
      </c>
      <c r="AD90">
        <v>0</v>
      </c>
      <c r="AE90">
        <v>0</v>
      </c>
      <c r="AF90">
        <v>12000</v>
      </c>
      <c r="AG90">
        <v>12000</v>
      </c>
      <c r="AH90">
        <v>50</v>
      </c>
      <c r="AI90" s="1">
        <v>0</v>
      </c>
      <c r="AJ90" s="1">
        <f t="shared" si="7"/>
        <v>0</v>
      </c>
      <c r="AK90" s="1">
        <f t="shared" si="8"/>
        <v>0</v>
      </c>
    </row>
    <row r="91" spans="1:37" x14ac:dyDescent="0.3">
      <c r="A91">
        <v>11415</v>
      </c>
      <c r="B91">
        <v>220011</v>
      </c>
      <c r="C91">
        <f>VLOOKUP(B91,[2]Report!$BX:$BY,2,0)</f>
        <v>253542</v>
      </c>
      <c r="D91">
        <v>1315</v>
      </c>
      <c r="E91" t="s">
        <v>221</v>
      </c>
      <c r="F91" t="s">
        <v>222</v>
      </c>
      <c r="G91">
        <v>0</v>
      </c>
      <c r="H91" t="s">
        <v>49</v>
      </c>
      <c r="I91" t="s">
        <v>50</v>
      </c>
      <c r="J91">
        <v>5</v>
      </c>
      <c r="K91">
        <v>101</v>
      </c>
      <c r="L91" t="s">
        <v>218</v>
      </c>
      <c r="M91" t="s">
        <v>219</v>
      </c>
      <c r="N91" t="s">
        <v>220</v>
      </c>
      <c r="O91" t="s">
        <v>54</v>
      </c>
      <c r="P91" t="s">
        <v>55</v>
      </c>
      <c r="Q91" t="s">
        <v>56</v>
      </c>
      <c r="R91" t="s">
        <v>57</v>
      </c>
      <c r="S91" t="s">
        <v>58</v>
      </c>
      <c r="T91" t="s">
        <v>59</v>
      </c>
      <c r="U91" t="s">
        <v>60</v>
      </c>
      <c r="V91" t="s">
        <v>61</v>
      </c>
      <c r="W91" t="s">
        <v>78</v>
      </c>
      <c r="X91" t="s">
        <v>79</v>
      </c>
      <c r="Y91" t="s">
        <v>7</v>
      </c>
      <c r="Z91">
        <v>176287</v>
      </c>
      <c r="AA91">
        <v>0</v>
      </c>
      <c r="AB91">
        <v>0</v>
      </c>
      <c r="AC91">
        <v>176287</v>
      </c>
      <c r="AD91">
        <v>0</v>
      </c>
      <c r="AE91">
        <v>0</v>
      </c>
      <c r="AF91">
        <v>55285.2</v>
      </c>
      <c r="AG91">
        <v>121001.8</v>
      </c>
      <c r="AH91">
        <v>31.36</v>
      </c>
      <c r="AI91" s="1">
        <v>0</v>
      </c>
      <c r="AJ91" s="1">
        <f t="shared" si="7"/>
        <v>0</v>
      </c>
      <c r="AK91" s="1">
        <f t="shared" si="8"/>
        <v>0</v>
      </c>
    </row>
    <row r="92" spans="1:37" x14ac:dyDescent="0.3">
      <c r="A92">
        <v>11415</v>
      </c>
      <c r="B92">
        <v>220030</v>
      </c>
      <c r="C92">
        <f>VLOOKUP(B92,[2]Report!$BX:$BY,2,0)</f>
        <v>253560</v>
      </c>
      <c r="D92">
        <v>1315</v>
      </c>
      <c r="E92" t="s">
        <v>221</v>
      </c>
      <c r="F92" t="s">
        <v>222</v>
      </c>
      <c r="G92">
        <v>0</v>
      </c>
      <c r="H92" t="s">
        <v>49</v>
      </c>
      <c r="I92" t="s">
        <v>50</v>
      </c>
      <c r="J92">
        <v>5</v>
      </c>
      <c r="K92">
        <v>101</v>
      </c>
      <c r="L92" t="s">
        <v>218</v>
      </c>
      <c r="M92" t="s">
        <v>219</v>
      </c>
      <c r="N92" t="s">
        <v>220</v>
      </c>
      <c r="O92" t="s">
        <v>54</v>
      </c>
      <c r="P92" t="s">
        <v>55</v>
      </c>
      <c r="Q92" t="s">
        <v>56</v>
      </c>
      <c r="R92" t="s">
        <v>57</v>
      </c>
      <c r="S92" t="s">
        <v>58</v>
      </c>
      <c r="T92" t="s">
        <v>59</v>
      </c>
      <c r="U92" t="s">
        <v>60</v>
      </c>
      <c r="V92" t="s">
        <v>61</v>
      </c>
      <c r="W92" t="s">
        <v>104</v>
      </c>
      <c r="X92" t="s">
        <v>105</v>
      </c>
      <c r="Y92" t="s">
        <v>7</v>
      </c>
      <c r="Z92">
        <v>20468</v>
      </c>
      <c r="AA92">
        <v>0</v>
      </c>
      <c r="AB92">
        <v>0</v>
      </c>
      <c r="AC92">
        <v>20468</v>
      </c>
      <c r="AD92">
        <v>0</v>
      </c>
      <c r="AE92">
        <v>0</v>
      </c>
      <c r="AF92">
        <v>9564.48</v>
      </c>
      <c r="AG92">
        <v>10903.52</v>
      </c>
      <c r="AH92">
        <v>46.73</v>
      </c>
      <c r="AI92" s="1">
        <v>0</v>
      </c>
      <c r="AJ92" s="1">
        <f t="shared" si="7"/>
        <v>0</v>
      </c>
      <c r="AK92" s="1">
        <f t="shared" si="8"/>
        <v>0</v>
      </c>
    </row>
    <row r="93" spans="1:37" x14ac:dyDescent="0.3">
      <c r="A93">
        <v>11415</v>
      </c>
      <c r="B93">
        <v>220006</v>
      </c>
      <c r="C93">
        <f>VLOOKUP(B93,[2]Report!$BX:$BY,2,0)</f>
        <v>253537</v>
      </c>
      <c r="D93">
        <v>1315</v>
      </c>
      <c r="E93" t="s">
        <v>221</v>
      </c>
      <c r="F93" t="s">
        <v>222</v>
      </c>
      <c r="G93">
        <v>0</v>
      </c>
      <c r="H93" t="s">
        <v>49</v>
      </c>
      <c r="I93" t="s">
        <v>50</v>
      </c>
      <c r="J93">
        <v>5</v>
      </c>
      <c r="K93">
        <v>101</v>
      </c>
      <c r="L93" t="s">
        <v>218</v>
      </c>
      <c r="M93" t="s">
        <v>219</v>
      </c>
      <c r="N93" t="s">
        <v>220</v>
      </c>
      <c r="O93" t="s">
        <v>54</v>
      </c>
      <c r="P93" t="s">
        <v>55</v>
      </c>
      <c r="Q93" t="s">
        <v>56</v>
      </c>
      <c r="R93" t="s">
        <v>57</v>
      </c>
      <c r="S93" t="s">
        <v>58</v>
      </c>
      <c r="T93" t="s">
        <v>59</v>
      </c>
      <c r="U93" t="s">
        <v>60</v>
      </c>
      <c r="V93" t="s">
        <v>61</v>
      </c>
      <c r="W93" t="s">
        <v>102</v>
      </c>
      <c r="X93" t="s">
        <v>103</v>
      </c>
      <c r="Y93" t="s">
        <v>7</v>
      </c>
      <c r="Z93">
        <v>307512</v>
      </c>
      <c r="AA93">
        <v>0</v>
      </c>
      <c r="AB93">
        <v>0</v>
      </c>
      <c r="AC93">
        <v>307512</v>
      </c>
      <c r="AD93">
        <v>0</v>
      </c>
      <c r="AE93">
        <v>0</v>
      </c>
      <c r="AF93">
        <v>96020.72</v>
      </c>
      <c r="AG93">
        <v>211491.28</v>
      </c>
      <c r="AH93">
        <v>31.23</v>
      </c>
      <c r="AI93" s="1">
        <v>0</v>
      </c>
      <c r="AJ93" s="1">
        <f t="shared" si="7"/>
        <v>0</v>
      </c>
      <c r="AK93" s="1">
        <f t="shared" si="8"/>
        <v>0</v>
      </c>
    </row>
    <row r="94" spans="1:37" x14ac:dyDescent="0.3">
      <c r="A94">
        <v>11415</v>
      </c>
      <c r="B94">
        <v>220017</v>
      </c>
      <c r="C94">
        <f>VLOOKUP(B94,[2]Report!$BX:$BY,2,0)</f>
        <v>253547</v>
      </c>
      <c r="D94">
        <v>1315</v>
      </c>
      <c r="E94" t="s">
        <v>221</v>
      </c>
      <c r="F94" t="s">
        <v>222</v>
      </c>
      <c r="G94">
        <v>0</v>
      </c>
      <c r="H94" t="s">
        <v>49</v>
      </c>
      <c r="I94" t="s">
        <v>50</v>
      </c>
      <c r="J94">
        <v>5</v>
      </c>
      <c r="K94">
        <v>101</v>
      </c>
      <c r="L94" t="s">
        <v>218</v>
      </c>
      <c r="M94" t="s">
        <v>219</v>
      </c>
      <c r="N94" t="s">
        <v>220</v>
      </c>
      <c r="O94" t="s">
        <v>54</v>
      </c>
      <c r="P94" t="s">
        <v>55</v>
      </c>
      <c r="Q94" t="s">
        <v>56</v>
      </c>
      <c r="R94" t="s">
        <v>57</v>
      </c>
      <c r="S94" t="s">
        <v>58</v>
      </c>
      <c r="T94" t="s">
        <v>59</v>
      </c>
      <c r="U94" t="s">
        <v>60</v>
      </c>
      <c r="V94" t="s">
        <v>61</v>
      </c>
      <c r="W94" t="s">
        <v>82</v>
      </c>
      <c r="X94" t="s">
        <v>83</v>
      </c>
      <c r="Y94" t="s">
        <v>7</v>
      </c>
      <c r="Z94">
        <v>1381</v>
      </c>
      <c r="AA94">
        <v>0</v>
      </c>
      <c r="AB94">
        <v>0</v>
      </c>
      <c r="AC94">
        <v>1381</v>
      </c>
      <c r="AD94">
        <v>0</v>
      </c>
      <c r="AE94">
        <v>0</v>
      </c>
      <c r="AF94">
        <v>677.7</v>
      </c>
      <c r="AG94">
        <v>703.3</v>
      </c>
      <c r="AH94">
        <v>49.07</v>
      </c>
      <c r="AI94" s="1">
        <v>0</v>
      </c>
      <c r="AJ94" s="1">
        <f t="shared" si="7"/>
        <v>0</v>
      </c>
      <c r="AK94" s="1">
        <f t="shared" si="8"/>
        <v>0</v>
      </c>
    </row>
    <row r="95" spans="1:37" x14ac:dyDescent="0.3">
      <c r="A95">
        <v>11415</v>
      </c>
      <c r="B95">
        <v>220024</v>
      </c>
      <c r="C95">
        <f>VLOOKUP(B95,[2]Report!$BX:$BY,2,0)</f>
        <v>253554</v>
      </c>
      <c r="D95">
        <v>1315</v>
      </c>
      <c r="E95" t="s">
        <v>221</v>
      </c>
      <c r="F95" t="s">
        <v>222</v>
      </c>
      <c r="G95">
        <v>0</v>
      </c>
      <c r="H95" t="s">
        <v>49</v>
      </c>
      <c r="I95" t="s">
        <v>50</v>
      </c>
      <c r="J95">
        <v>5</v>
      </c>
      <c r="K95">
        <v>101</v>
      </c>
      <c r="L95" t="s">
        <v>218</v>
      </c>
      <c r="M95" t="s">
        <v>219</v>
      </c>
      <c r="N95" t="s">
        <v>220</v>
      </c>
      <c r="O95" t="s">
        <v>54</v>
      </c>
      <c r="P95" t="s">
        <v>55</v>
      </c>
      <c r="Q95" t="s">
        <v>56</v>
      </c>
      <c r="R95" t="s">
        <v>57</v>
      </c>
      <c r="S95" t="s">
        <v>58</v>
      </c>
      <c r="T95" t="s">
        <v>59</v>
      </c>
      <c r="U95" t="s">
        <v>60</v>
      </c>
      <c r="V95" t="s">
        <v>61</v>
      </c>
      <c r="W95" t="s">
        <v>110</v>
      </c>
      <c r="X95" t="s">
        <v>111</v>
      </c>
      <c r="Y95" t="s">
        <v>7</v>
      </c>
      <c r="Z95">
        <v>192422</v>
      </c>
      <c r="AA95">
        <v>0</v>
      </c>
      <c r="AB95">
        <v>0</v>
      </c>
      <c r="AC95">
        <v>192422</v>
      </c>
      <c r="AD95">
        <v>0</v>
      </c>
      <c r="AE95">
        <v>0</v>
      </c>
      <c r="AF95">
        <v>92591.7</v>
      </c>
      <c r="AG95">
        <v>99830.3</v>
      </c>
      <c r="AH95">
        <v>48.12</v>
      </c>
      <c r="AI95" s="1">
        <v>0</v>
      </c>
      <c r="AJ95" s="1">
        <f t="shared" si="7"/>
        <v>0</v>
      </c>
      <c r="AK95" s="1">
        <f t="shared" si="8"/>
        <v>0</v>
      </c>
    </row>
    <row r="96" spans="1:37" x14ac:dyDescent="0.3">
      <c r="A96">
        <v>11415</v>
      </c>
      <c r="B96">
        <v>220007</v>
      </c>
      <c r="C96">
        <f>VLOOKUP(B96,[2]Report!$BX:$BY,2,0)</f>
        <v>253538</v>
      </c>
      <c r="D96">
        <v>1315</v>
      </c>
      <c r="E96" t="s">
        <v>221</v>
      </c>
      <c r="F96" t="s">
        <v>222</v>
      </c>
      <c r="G96">
        <v>0</v>
      </c>
      <c r="H96" t="s">
        <v>49</v>
      </c>
      <c r="I96" t="s">
        <v>50</v>
      </c>
      <c r="J96">
        <v>5</v>
      </c>
      <c r="K96">
        <v>101</v>
      </c>
      <c r="L96" t="s">
        <v>218</v>
      </c>
      <c r="M96" t="s">
        <v>219</v>
      </c>
      <c r="N96" t="s">
        <v>220</v>
      </c>
      <c r="O96" t="s">
        <v>54</v>
      </c>
      <c r="P96" t="s">
        <v>55</v>
      </c>
      <c r="Q96" t="s">
        <v>56</v>
      </c>
      <c r="R96" t="s">
        <v>57</v>
      </c>
      <c r="S96" t="s">
        <v>58</v>
      </c>
      <c r="T96" t="s">
        <v>59</v>
      </c>
      <c r="U96" t="s">
        <v>60</v>
      </c>
      <c r="V96" t="s">
        <v>61</v>
      </c>
      <c r="W96" t="s">
        <v>88</v>
      </c>
      <c r="X96" t="s">
        <v>89</v>
      </c>
      <c r="Y96" t="s">
        <v>7</v>
      </c>
      <c r="Z96">
        <v>620628</v>
      </c>
      <c r="AA96">
        <v>0</v>
      </c>
      <c r="AB96">
        <v>0</v>
      </c>
      <c r="AC96">
        <v>620628</v>
      </c>
      <c r="AD96">
        <v>0</v>
      </c>
      <c r="AE96">
        <v>0</v>
      </c>
      <c r="AF96">
        <v>433643.29</v>
      </c>
      <c r="AG96">
        <v>186984.71</v>
      </c>
      <c r="AH96">
        <v>69.87</v>
      </c>
      <c r="AI96" s="1">
        <v>0</v>
      </c>
      <c r="AJ96" s="1">
        <f t="shared" si="7"/>
        <v>0</v>
      </c>
      <c r="AK96" s="1">
        <f t="shared" si="8"/>
        <v>0</v>
      </c>
    </row>
    <row r="97" spans="1:37" x14ac:dyDescent="0.3">
      <c r="A97">
        <v>11415</v>
      </c>
      <c r="B97">
        <v>220095</v>
      </c>
      <c r="C97">
        <f>VLOOKUP(B97,[2]Report!$BX:$BY,2,0)</f>
        <v>253621</v>
      </c>
      <c r="D97">
        <v>1315</v>
      </c>
      <c r="E97" t="s">
        <v>221</v>
      </c>
      <c r="F97" t="s">
        <v>222</v>
      </c>
      <c r="G97">
        <v>0</v>
      </c>
      <c r="H97" t="s">
        <v>49</v>
      </c>
      <c r="I97" t="s">
        <v>50</v>
      </c>
      <c r="J97">
        <v>5</v>
      </c>
      <c r="K97">
        <v>101</v>
      </c>
      <c r="L97" t="s">
        <v>218</v>
      </c>
      <c r="M97" t="s">
        <v>219</v>
      </c>
      <c r="N97" t="s">
        <v>220</v>
      </c>
      <c r="O97" t="s">
        <v>54</v>
      </c>
      <c r="P97" t="s">
        <v>55</v>
      </c>
      <c r="Q97" t="s">
        <v>56</v>
      </c>
      <c r="R97" t="s">
        <v>57</v>
      </c>
      <c r="S97" t="s">
        <v>58</v>
      </c>
      <c r="T97" t="s">
        <v>59</v>
      </c>
      <c r="U97" t="s">
        <v>60</v>
      </c>
      <c r="V97" t="s">
        <v>61</v>
      </c>
      <c r="W97" t="s">
        <v>98</v>
      </c>
      <c r="X97" t="s">
        <v>99</v>
      </c>
      <c r="Y97" t="s">
        <v>9</v>
      </c>
      <c r="Z97">
        <v>28107</v>
      </c>
      <c r="AA97">
        <v>0</v>
      </c>
      <c r="AB97">
        <v>0</v>
      </c>
      <c r="AC97">
        <v>28107</v>
      </c>
      <c r="AD97">
        <v>0</v>
      </c>
      <c r="AE97">
        <v>0</v>
      </c>
      <c r="AF97" s="7">
        <v>22183.49</v>
      </c>
      <c r="AG97">
        <v>5923.51</v>
      </c>
      <c r="AH97">
        <v>78.930000000000007</v>
      </c>
      <c r="AI97" s="1">
        <f>AC97</f>
        <v>28107</v>
      </c>
      <c r="AJ97" s="1">
        <f t="shared" si="7"/>
        <v>29034.530999999999</v>
      </c>
      <c r="AK97" s="1">
        <f t="shared" si="8"/>
        <v>29963.635992</v>
      </c>
    </row>
    <row r="98" spans="1:37" x14ac:dyDescent="0.3">
      <c r="A98">
        <v>11415</v>
      </c>
      <c r="B98">
        <v>220000</v>
      </c>
      <c r="C98">
        <f>VLOOKUP(B98,[2]Report!$BX:$BY,2,0)</f>
        <v>253531</v>
      </c>
      <c r="D98">
        <v>1315</v>
      </c>
      <c r="E98" t="s">
        <v>221</v>
      </c>
      <c r="F98" t="s">
        <v>222</v>
      </c>
      <c r="G98">
        <v>0</v>
      </c>
      <c r="H98" t="s">
        <v>49</v>
      </c>
      <c r="I98" t="s">
        <v>50</v>
      </c>
      <c r="J98">
        <v>5</v>
      </c>
      <c r="K98">
        <v>101</v>
      </c>
      <c r="L98" t="s">
        <v>218</v>
      </c>
      <c r="M98" t="s">
        <v>219</v>
      </c>
      <c r="N98" t="s">
        <v>220</v>
      </c>
      <c r="O98" t="s">
        <v>54</v>
      </c>
      <c r="P98" t="s">
        <v>55</v>
      </c>
      <c r="Q98" t="s">
        <v>56</v>
      </c>
      <c r="R98" t="s">
        <v>57</v>
      </c>
      <c r="S98" t="s">
        <v>58</v>
      </c>
      <c r="T98" t="s">
        <v>59</v>
      </c>
      <c r="U98" t="s">
        <v>60</v>
      </c>
      <c r="V98" t="s">
        <v>61</v>
      </c>
      <c r="W98" t="s">
        <v>86</v>
      </c>
      <c r="X98" t="s">
        <v>87</v>
      </c>
      <c r="Y98" t="s">
        <v>7</v>
      </c>
      <c r="Z98">
        <v>14524</v>
      </c>
      <c r="AA98">
        <v>0</v>
      </c>
      <c r="AB98">
        <v>0</v>
      </c>
      <c r="AC98">
        <v>14524</v>
      </c>
      <c r="AD98">
        <v>0</v>
      </c>
      <c r="AE98">
        <v>0</v>
      </c>
      <c r="AF98">
        <v>48277.38</v>
      </c>
      <c r="AG98">
        <v>-33753.379999999997</v>
      </c>
      <c r="AH98">
        <v>332.4</v>
      </c>
      <c r="AI98" s="1">
        <v>0</v>
      </c>
      <c r="AJ98" s="1">
        <f t="shared" si="7"/>
        <v>0</v>
      </c>
      <c r="AK98" s="1">
        <f t="shared" si="8"/>
        <v>0</v>
      </c>
    </row>
    <row r="99" spans="1:37" x14ac:dyDescent="0.3">
      <c r="A99">
        <v>11415</v>
      </c>
      <c r="B99">
        <v>220025</v>
      </c>
      <c r="C99">
        <f>VLOOKUP(B99,[2]Report!$BX:$BY,2,0)</f>
        <v>253555</v>
      </c>
      <c r="D99">
        <v>1315</v>
      </c>
      <c r="E99" t="s">
        <v>221</v>
      </c>
      <c r="F99" t="s">
        <v>222</v>
      </c>
      <c r="G99">
        <v>0</v>
      </c>
      <c r="H99" t="s">
        <v>49</v>
      </c>
      <c r="I99" t="s">
        <v>50</v>
      </c>
      <c r="J99">
        <v>5</v>
      </c>
      <c r="K99">
        <v>101</v>
      </c>
      <c r="L99" t="s">
        <v>218</v>
      </c>
      <c r="M99" t="s">
        <v>219</v>
      </c>
      <c r="N99" t="s">
        <v>220</v>
      </c>
      <c r="O99" t="s">
        <v>54</v>
      </c>
      <c r="P99" t="s">
        <v>55</v>
      </c>
      <c r="Q99" t="s">
        <v>56</v>
      </c>
      <c r="R99" t="s">
        <v>57</v>
      </c>
      <c r="S99" t="s">
        <v>58</v>
      </c>
      <c r="T99" t="s">
        <v>59</v>
      </c>
      <c r="U99" t="s">
        <v>60</v>
      </c>
      <c r="V99" t="s">
        <v>61</v>
      </c>
      <c r="W99" t="s">
        <v>80</v>
      </c>
      <c r="X99" t="s">
        <v>81</v>
      </c>
      <c r="Y99" t="s">
        <v>7</v>
      </c>
      <c r="Z99">
        <v>617816</v>
      </c>
      <c r="AA99">
        <v>0</v>
      </c>
      <c r="AB99">
        <v>0</v>
      </c>
      <c r="AC99">
        <v>617816</v>
      </c>
      <c r="AD99">
        <v>0</v>
      </c>
      <c r="AE99">
        <v>0</v>
      </c>
      <c r="AF99">
        <v>303162.90000000002</v>
      </c>
      <c r="AG99">
        <v>314653.09999999998</v>
      </c>
      <c r="AH99">
        <v>49.07</v>
      </c>
      <c r="AI99" s="1">
        <v>0</v>
      </c>
      <c r="AJ99" s="1">
        <f t="shared" si="7"/>
        <v>0</v>
      </c>
      <c r="AK99" s="1">
        <f t="shared" si="8"/>
        <v>0</v>
      </c>
    </row>
    <row r="100" spans="1:37" x14ac:dyDescent="0.3">
      <c r="A100">
        <v>11415</v>
      </c>
      <c r="B100">
        <v>220014</v>
      </c>
      <c r="C100">
        <f>VLOOKUP(B100,[2]Report!$BX:$BY,2,0)</f>
        <v>253544</v>
      </c>
      <c r="D100">
        <v>1315</v>
      </c>
      <c r="E100" t="s">
        <v>221</v>
      </c>
      <c r="F100" t="s">
        <v>222</v>
      </c>
      <c r="G100">
        <v>0</v>
      </c>
      <c r="H100" t="s">
        <v>49</v>
      </c>
      <c r="I100" t="s">
        <v>50</v>
      </c>
      <c r="J100">
        <v>5</v>
      </c>
      <c r="K100">
        <v>101</v>
      </c>
      <c r="L100" t="s">
        <v>218</v>
      </c>
      <c r="M100" t="s">
        <v>219</v>
      </c>
      <c r="N100" t="s">
        <v>220</v>
      </c>
      <c r="O100" t="s">
        <v>54</v>
      </c>
      <c r="P100" t="s">
        <v>55</v>
      </c>
      <c r="Q100" t="s">
        <v>56</v>
      </c>
      <c r="R100" t="s">
        <v>57</v>
      </c>
      <c r="S100" t="s">
        <v>58</v>
      </c>
      <c r="T100" t="s">
        <v>59</v>
      </c>
      <c r="U100" t="s">
        <v>60</v>
      </c>
      <c r="V100" t="s">
        <v>61</v>
      </c>
      <c r="W100" t="s">
        <v>106</v>
      </c>
      <c r="X100" t="s">
        <v>107</v>
      </c>
      <c r="Y100" t="s">
        <v>7</v>
      </c>
      <c r="Z100">
        <v>2951599</v>
      </c>
      <c r="AA100">
        <v>0</v>
      </c>
      <c r="AB100">
        <v>0</v>
      </c>
      <c r="AC100">
        <v>2951599</v>
      </c>
      <c r="AD100">
        <v>0</v>
      </c>
      <c r="AE100">
        <v>0</v>
      </c>
      <c r="AF100">
        <v>1443428.91</v>
      </c>
      <c r="AG100">
        <v>1508170.09</v>
      </c>
      <c r="AH100">
        <v>48.9</v>
      </c>
      <c r="AI100" s="1">
        <v>0</v>
      </c>
      <c r="AJ100" s="1">
        <f t="shared" si="7"/>
        <v>0</v>
      </c>
      <c r="AK100" s="1">
        <f t="shared" si="8"/>
        <v>0</v>
      </c>
    </row>
    <row r="101" spans="1:37" x14ac:dyDescent="0.3">
      <c r="A101">
        <v>11415</v>
      </c>
      <c r="B101">
        <v>232827</v>
      </c>
      <c r="C101">
        <f>VLOOKUP(B101,[2]Report!$BX:$BY,2,0)</f>
        <v>256501</v>
      </c>
      <c r="D101">
        <v>1315</v>
      </c>
      <c r="E101" t="s">
        <v>221</v>
      </c>
      <c r="F101" t="s">
        <v>222</v>
      </c>
      <c r="G101">
        <v>0</v>
      </c>
      <c r="H101" t="s">
        <v>49</v>
      </c>
      <c r="I101" t="s">
        <v>50</v>
      </c>
      <c r="J101">
        <v>5</v>
      </c>
      <c r="K101">
        <v>101</v>
      </c>
      <c r="L101" t="s">
        <v>218</v>
      </c>
      <c r="M101" t="s">
        <v>219</v>
      </c>
      <c r="N101" t="s">
        <v>220</v>
      </c>
      <c r="O101" t="s">
        <v>54</v>
      </c>
      <c r="P101" t="s">
        <v>55</v>
      </c>
      <c r="Q101" t="s">
        <v>56</v>
      </c>
      <c r="R101" t="s">
        <v>57</v>
      </c>
      <c r="S101" t="s">
        <v>58</v>
      </c>
      <c r="T101" t="s">
        <v>59</v>
      </c>
      <c r="U101" t="s">
        <v>60</v>
      </c>
      <c r="V101" t="s">
        <v>61</v>
      </c>
      <c r="W101" t="s">
        <v>108</v>
      </c>
      <c r="X101" t="s">
        <v>109</v>
      </c>
      <c r="Y101" t="s">
        <v>7</v>
      </c>
      <c r="Z101">
        <v>82512</v>
      </c>
      <c r="AA101">
        <v>0</v>
      </c>
      <c r="AB101">
        <v>0</v>
      </c>
      <c r="AC101">
        <v>82512</v>
      </c>
      <c r="AD101">
        <v>0</v>
      </c>
      <c r="AE101">
        <v>0</v>
      </c>
      <c r="AF101">
        <v>0</v>
      </c>
      <c r="AG101">
        <v>82512</v>
      </c>
      <c r="AH101">
        <v>0</v>
      </c>
      <c r="AI101" s="1">
        <v>0</v>
      </c>
      <c r="AJ101" s="1">
        <f t="shared" si="7"/>
        <v>0</v>
      </c>
      <c r="AK101" s="1">
        <f t="shared" si="8"/>
        <v>0</v>
      </c>
    </row>
    <row r="102" spans="1:37" x14ac:dyDescent="0.3">
      <c r="A102">
        <v>11415</v>
      </c>
      <c r="B102">
        <v>220001</v>
      </c>
      <c r="C102">
        <f>VLOOKUP(B102,[2]Report!$BX:$BY,2,0)</f>
        <v>253532</v>
      </c>
      <c r="D102">
        <v>1315</v>
      </c>
      <c r="E102" t="s">
        <v>221</v>
      </c>
      <c r="F102" t="s">
        <v>222</v>
      </c>
      <c r="G102">
        <v>0</v>
      </c>
      <c r="H102" t="s">
        <v>49</v>
      </c>
      <c r="I102" t="s">
        <v>50</v>
      </c>
      <c r="J102">
        <v>5</v>
      </c>
      <c r="K102">
        <v>101</v>
      </c>
      <c r="L102" t="s">
        <v>218</v>
      </c>
      <c r="M102" t="s">
        <v>219</v>
      </c>
      <c r="N102" t="s">
        <v>220</v>
      </c>
      <c r="O102" t="s">
        <v>54</v>
      </c>
      <c r="P102" t="s">
        <v>55</v>
      </c>
      <c r="Q102" t="s">
        <v>56</v>
      </c>
      <c r="R102" t="s">
        <v>57</v>
      </c>
      <c r="S102" t="s">
        <v>58</v>
      </c>
      <c r="T102" t="s">
        <v>59</v>
      </c>
      <c r="U102" t="s">
        <v>60</v>
      </c>
      <c r="V102" t="s">
        <v>61</v>
      </c>
      <c r="W102" t="s">
        <v>94</v>
      </c>
      <c r="X102" t="s">
        <v>95</v>
      </c>
      <c r="Y102" t="s">
        <v>7</v>
      </c>
      <c r="Z102">
        <v>241003</v>
      </c>
      <c r="AA102">
        <v>0</v>
      </c>
      <c r="AB102">
        <v>0</v>
      </c>
      <c r="AC102">
        <v>241003</v>
      </c>
      <c r="AD102">
        <v>0</v>
      </c>
      <c r="AE102">
        <v>0</v>
      </c>
      <c r="AF102">
        <v>126899.97</v>
      </c>
      <c r="AG102">
        <v>114103.03</v>
      </c>
      <c r="AH102">
        <v>52.65</v>
      </c>
      <c r="AI102" s="1">
        <v>0</v>
      </c>
      <c r="AJ102" s="1">
        <f t="shared" si="7"/>
        <v>0</v>
      </c>
      <c r="AK102" s="1">
        <f t="shared" si="8"/>
        <v>0</v>
      </c>
    </row>
    <row r="103" spans="1:37" x14ac:dyDescent="0.3">
      <c r="A103">
        <v>11415</v>
      </c>
      <c r="B103">
        <v>220082</v>
      </c>
      <c r="C103">
        <f>VLOOKUP(B103,[2]Report!$BX:$BY,2,0)</f>
        <v>253608</v>
      </c>
      <c r="D103">
        <v>1315</v>
      </c>
      <c r="E103" t="s">
        <v>221</v>
      </c>
      <c r="F103" t="s">
        <v>222</v>
      </c>
      <c r="G103">
        <v>0</v>
      </c>
      <c r="H103" t="s">
        <v>49</v>
      </c>
      <c r="I103" t="s">
        <v>50</v>
      </c>
      <c r="J103">
        <v>5</v>
      </c>
      <c r="K103">
        <v>101</v>
      </c>
      <c r="L103" t="s">
        <v>218</v>
      </c>
      <c r="M103" t="s">
        <v>219</v>
      </c>
      <c r="N103" t="s">
        <v>220</v>
      </c>
      <c r="O103" t="s">
        <v>54</v>
      </c>
      <c r="P103" t="s">
        <v>55</v>
      </c>
      <c r="Q103" t="s">
        <v>56</v>
      </c>
      <c r="R103" t="s">
        <v>57</v>
      </c>
      <c r="S103" t="s">
        <v>58</v>
      </c>
      <c r="T103" t="s">
        <v>59</v>
      </c>
      <c r="U103" t="s">
        <v>60</v>
      </c>
      <c r="V103" t="s">
        <v>61</v>
      </c>
      <c r="W103" t="s">
        <v>112</v>
      </c>
      <c r="X103" t="s">
        <v>113</v>
      </c>
      <c r="Y103" t="s">
        <v>9</v>
      </c>
      <c r="Z103">
        <v>40153</v>
      </c>
      <c r="AA103">
        <v>0</v>
      </c>
      <c r="AB103">
        <v>0</v>
      </c>
      <c r="AC103">
        <v>40153</v>
      </c>
      <c r="AD103">
        <v>0</v>
      </c>
      <c r="AE103">
        <v>0</v>
      </c>
      <c r="AF103" s="7">
        <v>39347</v>
      </c>
      <c r="AG103">
        <v>806</v>
      </c>
      <c r="AH103">
        <v>97.99</v>
      </c>
      <c r="AI103" s="1">
        <f>AC103</f>
        <v>40153</v>
      </c>
      <c r="AJ103" s="1">
        <f t="shared" si="7"/>
        <v>41478.048999999999</v>
      </c>
      <c r="AK103" s="1">
        <f t="shared" si="8"/>
        <v>42805.346568000001</v>
      </c>
    </row>
    <row r="104" spans="1:37" x14ac:dyDescent="0.3">
      <c r="A104">
        <v>11416</v>
      </c>
      <c r="B104">
        <v>220049</v>
      </c>
      <c r="C104">
        <f>VLOOKUP(B104,[2]Report!$BX:$BY,2,0)</f>
        <v>253578</v>
      </c>
      <c r="D104">
        <v>1316</v>
      </c>
      <c r="E104" t="s">
        <v>223</v>
      </c>
      <c r="F104" t="s">
        <v>224</v>
      </c>
      <c r="G104">
        <v>0</v>
      </c>
      <c r="H104" t="s">
        <v>49</v>
      </c>
      <c r="I104" t="s">
        <v>50</v>
      </c>
      <c r="J104">
        <v>5</v>
      </c>
      <c r="K104">
        <v>101</v>
      </c>
      <c r="L104" t="s">
        <v>218</v>
      </c>
      <c r="M104" t="s">
        <v>219</v>
      </c>
      <c r="N104" t="s">
        <v>220</v>
      </c>
      <c r="O104" t="s">
        <v>54</v>
      </c>
      <c r="P104" t="s">
        <v>55</v>
      </c>
      <c r="Q104" t="s">
        <v>56</v>
      </c>
      <c r="R104" t="s">
        <v>57</v>
      </c>
      <c r="S104" t="s">
        <v>120</v>
      </c>
      <c r="T104" t="s">
        <v>121</v>
      </c>
      <c r="U104" t="s">
        <v>60</v>
      </c>
      <c r="V104" t="s">
        <v>61</v>
      </c>
      <c r="W104" t="s">
        <v>62</v>
      </c>
      <c r="X104" t="s">
        <v>63</v>
      </c>
      <c r="Y104" t="s">
        <v>8</v>
      </c>
      <c r="Z104">
        <v>1273123</v>
      </c>
      <c r="AA104">
        <v>0</v>
      </c>
      <c r="AB104">
        <v>0</v>
      </c>
      <c r="AC104">
        <v>1273123</v>
      </c>
      <c r="AD104">
        <v>24816</v>
      </c>
      <c r="AE104">
        <v>29276</v>
      </c>
      <c r="AF104">
        <v>444242.56</v>
      </c>
      <c r="AG104">
        <v>774788.44</v>
      </c>
      <c r="AH104">
        <v>34.89</v>
      </c>
      <c r="AI104" s="1">
        <f t="shared" ref="AI104:AI110" si="11">AC104</f>
        <v>1273123</v>
      </c>
      <c r="AJ104" s="1">
        <f t="shared" si="7"/>
        <v>1315136.0589999999</v>
      </c>
      <c r="AK104" s="1">
        <f t="shared" si="8"/>
        <v>1357220.412888</v>
      </c>
    </row>
    <row r="105" spans="1:37" x14ac:dyDescent="0.3">
      <c r="A105">
        <v>11417</v>
      </c>
      <c r="B105">
        <v>220037</v>
      </c>
      <c r="C105">
        <f>VLOOKUP(B105,[2]Report!$BX:$BY,2,0)</f>
        <v>253566</v>
      </c>
      <c r="D105">
        <v>1317</v>
      </c>
      <c r="E105" t="s">
        <v>225</v>
      </c>
      <c r="F105" t="s">
        <v>226</v>
      </c>
      <c r="G105">
        <v>0</v>
      </c>
      <c r="H105" t="s">
        <v>49</v>
      </c>
      <c r="I105" t="s">
        <v>50</v>
      </c>
      <c r="J105">
        <v>5</v>
      </c>
      <c r="K105">
        <v>101</v>
      </c>
      <c r="L105" t="s">
        <v>218</v>
      </c>
      <c r="M105" t="s">
        <v>219</v>
      </c>
      <c r="N105" t="s">
        <v>220</v>
      </c>
      <c r="O105" t="s">
        <v>54</v>
      </c>
      <c r="P105" t="s">
        <v>55</v>
      </c>
      <c r="Q105" t="s">
        <v>56</v>
      </c>
      <c r="R105" t="s">
        <v>57</v>
      </c>
      <c r="S105" t="s">
        <v>124</v>
      </c>
      <c r="T105" t="s">
        <v>125</v>
      </c>
      <c r="U105" t="s">
        <v>60</v>
      </c>
      <c r="V105" t="s">
        <v>61</v>
      </c>
      <c r="W105" t="s">
        <v>62</v>
      </c>
      <c r="X105" t="s">
        <v>63</v>
      </c>
      <c r="Y105" t="s">
        <v>8</v>
      </c>
      <c r="Z105">
        <v>789</v>
      </c>
      <c r="AA105">
        <v>0</v>
      </c>
      <c r="AB105">
        <v>0</v>
      </c>
      <c r="AC105">
        <v>789</v>
      </c>
      <c r="AD105">
        <v>0</v>
      </c>
      <c r="AE105">
        <v>0</v>
      </c>
      <c r="AF105">
        <v>0</v>
      </c>
      <c r="AG105">
        <v>789</v>
      </c>
      <c r="AH105">
        <v>0</v>
      </c>
      <c r="AI105" s="1">
        <f t="shared" si="11"/>
        <v>789</v>
      </c>
      <c r="AJ105" s="1">
        <f t="shared" si="7"/>
        <v>815.03699999999992</v>
      </c>
      <c r="AK105" s="1">
        <f t="shared" si="8"/>
        <v>841.11818399999993</v>
      </c>
    </row>
    <row r="106" spans="1:37" x14ac:dyDescent="0.3">
      <c r="A106">
        <v>11418</v>
      </c>
      <c r="B106">
        <v>220050</v>
      </c>
      <c r="C106">
        <f>VLOOKUP(B106,[2]Report!$BX:$BY,2,0)</f>
        <v>253579</v>
      </c>
      <c r="D106">
        <v>1318</v>
      </c>
      <c r="E106" t="s">
        <v>227</v>
      </c>
      <c r="F106" t="s">
        <v>228</v>
      </c>
      <c r="G106">
        <v>0</v>
      </c>
      <c r="H106" t="s">
        <v>49</v>
      </c>
      <c r="I106" t="s">
        <v>50</v>
      </c>
      <c r="J106">
        <v>5</v>
      </c>
      <c r="K106">
        <v>101</v>
      </c>
      <c r="L106" t="s">
        <v>218</v>
      </c>
      <c r="M106" t="s">
        <v>219</v>
      </c>
      <c r="N106" t="s">
        <v>220</v>
      </c>
      <c r="O106" t="s">
        <v>54</v>
      </c>
      <c r="P106" t="s">
        <v>55</v>
      </c>
      <c r="Q106" t="s">
        <v>56</v>
      </c>
      <c r="R106" t="s">
        <v>57</v>
      </c>
      <c r="S106" t="s">
        <v>128</v>
      </c>
      <c r="T106" t="s">
        <v>129</v>
      </c>
      <c r="U106" t="s">
        <v>60</v>
      </c>
      <c r="V106" t="s">
        <v>61</v>
      </c>
      <c r="W106" t="s">
        <v>62</v>
      </c>
      <c r="X106" t="s">
        <v>63</v>
      </c>
      <c r="Y106" t="s">
        <v>8</v>
      </c>
      <c r="Z106">
        <v>60000</v>
      </c>
      <c r="AA106">
        <v>0</v>
      </c>
      <c r="AB106">
        <v>0</v>
      </c>
      <c r="AC106">
        <v>60000</v>
      </c>
      <c r="AD106">
        <v>0</v>
      </c>
      <c r="AE106">
        <v>0</v>
      </c>
      <c r="AF106">
        <v>0</v>
      </c>
      <c r="AG106">
        <v>60000</v>
      </c>
      <c r="AH106">
        <v>0</v>
      </c>
      <c r="AI106" s="1">
        <f t="shared" si="11"/>
        <v>60000</v>
      </c>
      <c r="AJ106" s="1">
        <f t="shared" si="7"/>
        <v>61979.999999999993</v>
      </c>
      <c r="AK106" s="1">
        <f t="shared" si="8"/>
        <v>63963.359999999993</v>
      </c>
    </row>
    <row r="107" spans="1:37" x14ac:dyDescent="0.3">
      <c r="A107">
        <v>11419</v>
      </c>
      <c r="B107">
        <v>231638</v>
      </c>
      <c r="C107">
        <f>VLOOKUP(B107,[2]Report!$BX:$BY,2,0)</f>
        <v>263446</v>
      </c>
      <c r="D107">
        <v>1319</v>
      </c>
      <c r="E107" t="s">
        <v>229</v>
      </c>
      <c r="F107" t="s">
        <v>230</v>
      </c>
      <c r="G107">
        <v>0</v>
      </c>
      <c r="H107" t="s">
        <v>49</v>
      </c>
      <c r="I107" t="s">
        <v>50</v>
      </c>
      <c r="J107">
        <v>5</v>
      </c>
      <c r="K107">
        <v>101</v>
      </c>
      <c r="L107" t="s">
        <v>218</v>
      </c>
      <c r="M107" t="s">
        <v>219</v>
      </c>
      <c r="N107" t="s">
        <v>220</v>
      </c>
      <c r="O107" t="s">
        <v>54</v>
      </c>
      <c r="P107" t="s">
        <v>55</v>
      </c>
      <c r="Q107" t="s">
        <v>56</v>
      </c>
      <c r="R107" t="s">
        <v>57</v>
      </c>
      <c r="S107" t="s">
        <v>58</v>
      </c>
      <c r="T107" t="s">
        <v>59</v>
      </c>
      <c r="U107" t="s">
        <v>60</v>
      </c>
      <c r="V107" t="s">
        <v>61</v>
      </c>
      <c r="W107" t="s">
        <v>62</v>
      </c>
      <c r="X107" t="s">
        <v>63</v>
      </c>
      <c r="Y107" t="s">
        <v>8</v>
      </c>
      <c r="Z107">
        <v>4800094</v>
      </c>
      <c r="AA107">
        <v>2000000</v>
      </c>
      <c r="AB107">
        <v>0</v>
      </c>
      <c r="AC107">
        <v>6800094</v>
      </c>
      <c r="AD107">
        <v>600114.48</v>
      </c>
      <c r="AE107">
        <v>1494216.37</v>
      </c>
      <c r="AF107">
        <v>2100851.56</v>
      </c>
      <c r="AG107">
        <v>2604911.59</v>
      </c>
      <c r="AH107">
        <v>30.89</v>
      </c>
      <c r="AI107" s="1">
        <f t="shared" si="11"/>
        <v>6800094</v>
      </c>
      <c r="AJ107" s="1">
        <f t="shared" si="7"/>
        <v>7024497.101999999</v>
      </c>
      <c r="AK107" s="1">
        <f t="shared" si="8"/>
        <v>7249281.0092639988</v>
      </c>
    </row>
    <row r="108" spans="1:37" x14ac:dyDescent="0.3">
      <c r="A108">
        <v>11420</v>
      </c>
      <c r="B108">
        <v>220089</v>
      </c>
      <c r="C108">
        <f>VLOOKUP(B108,[2]Report!$BX:$BY,2,0)</f>
        <v>253615</v>
      </c>
      <c r="D108">
        <v>1320</v>
      </c>
      <c r="E108" t="s">
        <v>231</v>
      </c>
      <c r="F108" t="s">
        <v>232</v>
      </c>
      <c r="G108">
        <v>0</v>
      </c>
      <c r="H108" t="s">
        <v>49</v>
      </c>
      <c r="I108" t="s">
        <v>50</v>
      </c>
      <c r="J108">
        <v>5</v>
      </c>
      <c r="K108">
        <v>101</v>
      </c>
      <c r="L108" t="s">
        <v>218</v>
      </c>
      <c r="M108" t="s">
        <v>219</v>
      </c>
      <c r="N108" t="s">
        <v>220</v>
      </c>
      <c r="O108" t="s">
        <v>54</v>
      </c>
      <c r="P108" t="s">
        <v>55</v>
      </c>
      <c r="Q108" t="s">
        <v>56</v>
      </c>
      <c r="R108" t="s">
        <v>57</v>
      </c>
      <c r="S108" t="s">
        <v>58</v>
      </c>
      <c r="T108" t="s">
        <v>59</v>
      </c>
      <c r="U108" t="s">
        <v>60</v>
      </c>
      <c r="V108" t="s">
        <v>61</v>
      </c>
      <c r="W108" t="s">
        <v>140</v>
      </c>
      <c r="X108" t="s">
        <v>141</v>
      </c>
      <c r="Y108" t="s">
        <v>9</v>
      </c>
      <c r="Z108">
        <v>9863</v>
      </c>
      <c r="AA108">
        <v>0</v>
      </c>
      <c r="AB108">
        <v>0</v>
      </c>
      <c r="AC108">
        <v>9863</v>
      </c>
      <c r="AD108">
        <v>0</v>
      </c>
      <c r="AE108">
        <v>0</v>
      </c>
      <c r="AF108" s="7">
        <v>0</v>
      </c>
      <c r="AG108">
        <v>9863</v>
      </c>
      <c r="AH108">
        <v>0</v>
      </c>
      <c r="AI108" s="1">
        <f t="shared" si="11"/>
        <v>9863</v>
      </c>
      <c r="AJ108" s="1">
        <f t="shared" si="7"/>
        <v>10188.478999999999</v>
      </c>
      <c r="AK108" s="1">
        <f t="shared" si="8"/>
        <v>10514.510328</v>
      </c>
    </row>
    <row r="109" spans="1:37" x14ac:dyDescent="0.3">
      <c r="A109">
        <v>11420</v>
      </c>
      <c r="B109">
        <v>220075</v>
      </c>
      <c r="C109">
        <f>VLOOKUP(B109,[2]Report!$BX:$BY,2,0)</f>
        <v>253602</v>
      </c>
      <c r="D109">
        <v>1320</v>
      </c>
      <c r="E109" t="s">
        <v>231</v>
      </c>
      <c r="F109" t="s">
        <v>232</v>
      </c>
      <c r="G109">
        <v>0</v>
      </c>
      <c r="H109" t="s">
        <v>49</v>
      </c>
      <c r="I109" t="s">
        <v>50</v>
      </c>
      <c r="J109">
        <v>5</v>
      </c>
      <c r="K109">
        <v>101</v>
      </c>
      <c r="L109" t="s">
        <v>218</v>
      </c>
      <c r="M109" t="s">
        <v>219</v>
      </c>
      <c r="N109" t="s">
        <v>220</v>
      </c>
      <c r="O109" t="s">
        <v>54</v>
      </c>
      <c r="P109" t="s">
        <v>55</v>
      </c>
      <c r="Q109" t="s">
        <v>56</v>
      </c>
      <c r="R109" t="s">
        <v>57</v>
      </c>
      <c r="S109" t="s">
        <v>58</v>
      </c>
      <c r="T109" t="s">
        <v>59</v>
      </c>
      <c r="U109" t="s">
        <v>60</v>
      </c>
      <c r="V109" t="s">
        <v>61</v>
      </c>
      <c r="W109" t="s">
        <v>138</v>
      </c>
      <c r="X109" t="s">
        <v>139</v>
      </c>
      <c r="Y109" t="s">
        <v>9</v>
      </c>
      <c r="Z109">
        <v>4331</v>
      </c>
      <c r="AA109">
        <v>0</v>
      </c>
      <c r="AB109">
        <v>0</v>
      </c>
      <c r="AC109">
        <v>4331</v>
      </c>
      <c r="AD109">
        <v>0</v>
      </c>
      <c r="AE109">
        <v>0</v>
      </c>
      <c r="AF109" s="7">
        <v>0</v>
      </c>
      <c r="AG109">
        <v>4331</v>
      </c>
      <c r="AH109">
        <v>0</v>
      </c>
      <c r="AI109" s="1">
        <f t="shared" si="11"/>
        <v>4331</v>
      </c>
      <c r="AJ109" s="1">
        <f t="shared" si="7"/>
        <v>4473.9229999999998</v>
      </c>
      <c r="AK109" s="1">
        <f t="shared" si="8"/>
        <v>4617.0885360000002</v>
      </c>
    </row>
    <row r="110" spans="1:37" x14ac:dyDescent="0.3">
      <c r="A110">
        <v>11420</v>
      </c>
      <c r="B110">
        <v>220083</v>
      </c>
      <c r="C110">
        <f>VLOOKUP(B110,[2]Report!$BX:$BY,2,0)</f>
        <v>253609</v>
      </c>
      <c r="D110">
        <v>1320</v>
      </c>
      <c r="E110" t="s">
        <v>231</v>
      </c>
      <c r="F110" t="s">
        <v>232</v>
      </c>
      <c r="G110">
        <v>0</v>
      </c>
      <c r="H110" t="s">
        <v>49</v>
      </c>
      <c r="I110" t="s">
        <v>50</v>
      </c>
      <c r="J110">
        <v>5</v>
      </c>
      <c r="K110">
        <v>101</v>
      </c>
      <c r="L110" t="s">
        <v>218</v>
      </c>
      <c r="M110" t="s">
        <v>219</v>
      </c>
      <c r="N110" t="s">
        <v>220</v>
      </c>
      <c r="O110" t="s">
        <v>54</v>
      </c>
      <c r="P110" t="s">
        <v>55</v>
      </c>
      <c r="Q110" t="s">
        <v>56</v>
      </c>
      <c r="R110" t="s">
        <v>57</v>
      </c>
      <c r="S110" t="s">
        <v>58</v>
      </c>
      <c r="T110" t="s">
        <v>59</v>
      </c>
      <c r="U110" t="s">
        <v>60</v>
      </c>
      <c r="V110" t="s">
        <v>61</v>
      </c>
      <c r="W110" t="s">
        <v>144</v>
      </c>
      <c r="X110" t="s">
        <v>145</v>
      </c>
      <c r="Y110" t="s">
        <v>9</v>
      </c>
      <c r="Z110">
        <v>10056</v>
      </c>
      <c r="AA110">
        <v>0</v>
      </c>
      <c r="AB110">
        <v>0</v>
      </c>
      <c r="AC110">
        <v>10056</v>
      </c>
      <c r="AD110">
        <v>0</v>
      </c>
      <c r="AE110">
        <v>0</v>
      </c>
      <c r="AF110" s="7">
        <v>8243.48</v>
      </c>
      <c r="AG110">
        <v>1812.52</v>
      </c>
      <c r="AH110">
        <v>81.98</v>
      </c>
      <c r="AI110" s="1">
        <f t="shared" si="11"/>
        <v>10056</v>
      </c>
      <c r="AJ110" s="1">
        <f t="shared" si="7"/>
        <v>10387.848</v>
      </c>
      <c r="AK110" s="1">
        <f t="shared" si="8"/>
        <v>10720.259136000001</v>
      </c>
    </row>
    <row r="111" spans="1:37" x14ac:dyDescent="0.3">
      <c r="A111">
        <v>11420</v>
      </c>
      <c r="B111">
        <v>220031</v>
      </c>
      <c r="C111">
        <f>VLOOKUP(B111,[2]Report!$BX:$BY,2,0)</f>
        <v>253561</v>
      </c>
      <c r="D111">
        <v>1320</v>
      </c>
      <c r="E111" t="s">
        <v>231</v>
      </c>
      <c r="F111" t="s">
        <v>232</v>
      </c>
      <c r="G111">
        <v>0</v>
      </c>
      <c r="H111" t="s">
        <v>49</v>
      </c>
      <c r="I111" t="s">
        <v>50</v>
      </c>
      <c r="J111">
        <v>5</v>
      </c>
      <c r="K111">
        <v>101</v>
      </c>
      <c r="L111" t="s">
        <v>218</v>
      </c>
      <c r="M111" t="s">
        <v>219</v>
      </c>
      <c r="N111" t="s">
        <v>220</v>
      </c>
      <c r="O111" t="s">
        <v>54</v>
      </c>
      <c r="P111" t="s">
        <v>55</v>
      </c>
      <c r="Q111" t="s">
        <v>56</v>
      </c>
      <c r="R111" t="s">
        <v>57</v>
      </c>
      <c r="S111" t="s">
        <v>58</v>
      </c>
      <c r="T111" t="s">
        <v>59</v>
      </c>
      <c r="U111" t="s">
        <v>60</v>
      </c>
      <c r="V111" t="s">
        <v>61</v>
      </c>
      <c r="W111" t="s">
        <v>136</v>
      </c>
      <c r="X111" t="s">
        <v>137</v>
      </c>
      <c r="Y111" t="s">
        <v>8</v>
      </c>
      <c r="Z111">
        <v>4496</v>
      </c>
      <c r="AA111">
        <v>0</v>
      </c>
      <c r="AB111">
        <v>0</v>
      </c>
      <c r="AC111">
        <v>4496</v>
      </c>
      <c r="AD111">
        <v>0</v>
      </c>
      <c r="AE111">
        <v>0</v>
      </c>
      <c r="AF111">
        <v>0</v>
      </c>
      <c r="AG111">
        <v>4496</v>
      </c>
      <c r="AH111">
        <v>0</v>
      </c>
      <c r="AI111" s="1">
        <f>AC111</f>
        <v>4496</v>
      </c>
      <c r="AJ111" s="1">
        <f t="shared" si="7"/>
        <v>4644.3679999999995</v>
      </c>
      <c r="AK111" s="1">
        <f t="shared" si="8"/>
        <v>4792.9877759999999</v>
      </c>
    </row>
    <row r="112" spans="1:37" x14ac:dyDescent="0.3">
      <c r="A112">
        <v>11420</v>
      </c>
      <c r="B112">
        <v>220067</v>
      </c>
      <c r="C112">
        <f>VLOOKUP(B112,[2]Report!$BX:$BY,2,0)</f>
        <v>253594</v>
      </c>
      <c r="D112">
        <v>1320</v>
      </c>
      <c r="E112" t="s">
        <v>231</v>
      </c>
      <c r="F112" t="s">
        <v>232</v>
      </c>
      <c r="G112">
        <v>0</v>
      </c>
      <c r="H112" t="s">
        <v>49</v>
      </c>
      <c r="I112" t="s">
        <v>50</v>
      </c>
      <c r="J112">
        <v>5</v>
      </c>
      <c r="K112">
        <v>101</v>
      </c>
      <c r="L112" t="s">
        <v>218</v>
      </c>
      <c r="M112" t="s">
        <v>219</v>
      </c>
      <c r="N112" t="s">
        <v>220</v>
      </c>
      <c r="O112" t="s">
        <v>54</v>
      </c>
      <c r="P112" t="s">
        <v>55</v>
      </c>
      <c r="Q112" t="s">
        <v>56</v>
      </c>
      <c r="R112" t="s">
        <v>57</v>
      </c>
      <c r="S112" t="s">
        <v>58</v>
      </c>
      <c r="T112" t="s">
        <v>59</v>
      </c>
      <c r="U112" t="s">
        <v>60</v>
      </c>
      <c r="V112" t="s">
        <v>61</v>
      </c>
      <c r="W112" t="s">
        <v>148</v>
      </c>
      <c r="X112" t="s">
        <v>149</v>
      </c>
      <c r="Y112" t="s">
        <v>9</v>
      </c>
      <c r="Z112">
        <v>235675</v>
      </c>
      <c r="AA112">
        <v>0</v>
      </c>
      <c r="AB112">
        <v>0</v>
      </c>
      <c r="AC112">
        <v>235675</v>
      </c>
      <c r="AD112">
        <v>0</v>
      </c>
      <c r="AE112">
        <v>0</v>
      </c>
      <c r="AF112" s="7">
        <v>0</v>
      </c>
      <c r="AG112">
        <v>235675</v>
      </c>
      <c r="AH112">
        <v>0</v>
      </c>
      <c r="AI112" s="1">
        <f t="shared" ref="AI112:AI115" si="12">AC112</f>
        <v>235675</v>
      </c>
      <c r="AJ112" s="1">
        <f t="shared" si="7"/>
        <v>243452.27499999999</v>
      </c>
      <c r="AK112" s="1">
        <f t="shared" si="8"/>
        <v>251242.74780000001</v>
      </c>
    </row>
    <row r="113" spans="1:37" x14ac:dyDescent="0.3">
      <c r="A113">
        <v>11420</v>
      </c>
      <c r="B113">
        <v>220059</v>
      </c>
      <c r="C113">
        <f>VLOOKUP(B113,[2]Report!$BX:$BY,2,0)</f>
        <v>253586</v>
      </c>
      <c r="D113">
        <v>1320</v>
      </c>
      <c r="E113" t="s">
        <v>231</v>
      </c>
      <c r="F113" t="s">
        <v>232</v>
      </c>
      <c r="G113">
        <v>0</v>
      </c>
      <c r="H113" t="s">
        <v>49</v>
      </c>
      <c r="I113" t="s">
        <v>50</v>
      </c>
      <c r="J113">
        <v>5</v>
      </c>
      <c r="K113">
        <v>101</v>
      </c>
      <c r="L113" t="s">
        <v>218</v>
      </c>
      <c r="M113" t="s">
        <v>219</v>
      </c>
      <c r="N113" t="s">
        <v>220</v>
      </c>
      <c r="O113" t="s">
        <v>54</v>
      </c>
      <c r="P113" t="s">
        <v>55</v>
      </c>
      <c r="Q113" t="s">
        <v>56</v>
      </c>
      <c r="R113" t="s">
        <v>57</v>
      </c>
      <c r="S113" t="s">
        <v>58</v>
      </c>
      <c r="T113" t="s">
        <v>59</v>
      </c>
      <c r="U113" t="s">
        <v>60</v>
      </c>
      <c r="V113" t="s">
        <v>61</v>
      </c>
      <c r="W113" t="s">
        <v>146</v>
      </c>
      <c r="X113" t="s">
        <v>147</v>
      </c>
      <c r="Y113" t="s">
        <v>9</v>
      </c>
      <c r="Z113">
        <v>1000</v>
      </c>
      <c r="AA113">
        <v>0</v>
      </c>
      <c r="AB113">
        <v>0</v>
      </c>
      <c r="AC113">
        <v>1000</v>
      </c>
      <c r="AD113">
        <v>0</v>
      </c>
      <c r="AE113">
        <v>0</v>
      </c>
      <c r="AF113" s="7">
        <v>0</v>
      </c>
      <c r="AG113">
        <v>1000</v>
      </c>
      <c r="AH113">
        <v>0</v>
      </c>
      <c r="AI113" s="1">
        <f t="shared" si="12"/>
        <v>1000</v>
      </c>
      <c r="AJ113" s="1">
        <f t="shared" si="7"/>
        <v>1033</v>
      </c>
      <c r="AK113" s="1">
        <f t="shared" si="8"/>
        <v>1066.056</v>
      </c>
    </row>
    <row r="114" spans="1:37" x14ac:dyDescent="0.3">
      <c r="A114">
        <v>11420</v>
      </c>
      <c r="B114">
        <v>220068</v>
      </c>
      <c r="C114">
        <f>VLOOKUP(B114,[2]Report!$BX:$BY,2,0)</f>
        <v>253595</v>
      </c>
      <c r="D114">
        <v>1320</v>
      </c>
      <c r="E114" t="s">
        <v>231</v>
      </c>
      <c r="F114" t="s">
        <v>232</v>
      </c>
      <c r="G114">
        <v>0</v>
      </c>
      <c r="H114" t="s">
        <v>49</v>
      </c>
      <c r="I114" t="s">
        <v>50</v>
      </c>
      <c r="J114">
        <v>5</v>
      </c>
      <c r="K114">
        <v>101</v>
      </c>
      <c r="L114" t="s">
        <v>218</v>
      </c>
      <c r="M114" t="s">
        <v>219</v>
      </c>
      <c r="N114" t="s">
        <v>220</v>
      </c>
      <c r="O114" t="s">
        <v>54</v>
      </c>
      <c r="P114" t="s">
        <v>55</v>
      </c>
      <c r="Q114" t="s">
        <v>56</v>
      </c>
      <c r="R114" t="s">
        <v>57</v>
      </c>
      <c r="S114" t="s">
        <v>58</v>
      </c>
      <c r="T114" t="s">
        <v>59</v>
      </c>
      <c r="U114" t="s">
        <v>60</v>
      </c>
      <c r="V114" t="s">
        <v>61</v>
      </c>
      <c r="W114" t="s">
        <v>156</v>
      </c>
      <c r="X114" t="s">
        <v>157</v>
      </c>
      <c r="Y114" t="s">
        <v>9</v>
      </c>
      <c r="Z114">
        <v>1183</v>
      </c>
      <c r="AA114">
        <v>0</v>
      </c>
      <c r="AB114">
        <v>0</v>
      </c>
      <c r="AC114">
        <v>1183</v>
      </c>
      <c r="AD114">
        <v>0</v>
      </c>
      <c r="AE114">
        <v>0</v>
      </c>
      <c r="AF114" s="7">
        <v>0</v>
      </c>
      <c r="AG114">
        <v>1183</v>
      </c>
      <c r="AH114">
        <v>0</v>
      </c>
      <c r="AI114" s="1">
        <f t="shared" si="12"/>
        <v>1183</v>
      </c>
      <c r="AJ114" s="1">
        <f t="shared" si="7"/>
        <v>1222.039</v>
      </c>
      <c r="AK114" s="1">
        <f t="shared" si="8"/>
        <v>1261.1442480000001</v>
      </c>
    </row>
    <row r="115" spans="1:37" x14ac:dyDescent="0.3">
      <c r="A115">
        <v>11420</v>
      </c>
      <c r="B115">
        <v>220090</v>
      </c>
      <c r="C115">
        <f>VLOOKUP(B115,[2]Report!$BX:$BY,2,0)</f>
        <v>253616</v>
      </c>
      <c r="D115">
        <v>1320</v>
      </c>
      <c r="E115" t="s">
        <v>231</v>
      </c>
      <c r="F115" t="s">
        <v>232</v>
      </c>
      <c r="G115">
        <v>0</v>
      </c>
      <c r="H115" t="s">
        <v>49</v>
      </c>
      <c r="I115" t="s">
        <v>50</v>
      </c>
      <c r="J115">
        <v>5</v>
      </c>
      <c r="K115">
        <v>101</v>
      </c>
      <c r="L115" t="s">
        <v>218</v>
      </c>
      <c r="M115" t="s">
        <v>219</v>
      </c>
      <c r="N115" t="s">
        <v>220</v>
      </c>
      <c r="O115" t="s">
        <v>54</v>
      </c>
      <c r="P115" t="s">
        <v>55</v>
      </c>
      <c r="Q115" t="s">
        <v>56</v>
      </c>
      <c r="R115" t="s">
        <v>57</v>
      </c>
      <c r="S115" t="s">
        <v>58</v>
      </c>
      <c r="T115" t="s">
        <v>59</v>
      </c>
      <c r="U115" t="s">
        <v>60</v>
      </c>
      <c r="V115" t="s">
        <v>61</v>
      </c>
      <c r="W115" t="s">
        <v>152</v>
      </c>
      <c r="X115" t="s">
        <v>153</v>
      </c>
      <c r="Y115" t="s">
        <v>9</v>
      </c>
      <c r="Z115">
        <v>35492</v>
      </c>
      <c r="AA115">
        <v>0</v>
      </c>
      <c r="AB115">
        <v>0</v>
      </c>
      <c r="AC115">
        <v>35492</v>
      </c>
      <c r="AD115">
        <v>0</v>
      </c>
      <c r="AE115">
        <v>0</v>
      </c>
      <c r="AF115" s="7">
        <v>0</v>
      </c>
      <c r="AG115">
        <v>35492</v>
      </c>
      <c r="AH115">
        <v>0</v>
      </c>
      <c r="AI115" s="1">
        <f t="shared" si="12"/>
        <v>35492</v>
      </c>
      <c r="AJ115" s="1">
        <f t="shared" si="7"/>
        <v>36663.235999999997</v>
      </c>
      <c r="AK115" s="1">
        <f t="shared" si="8"/>
        <v>37836.459552</v>
      </c>
    </row>
    <row r="116" spans="1:37" x14ac:dyDescent="0.3">
      <c r="A116">
        <v>11420</v>
      </c>
      <c r="B116">
        <v>220053</v>
      </c>
      <c r="C116">
        <f>VLOOKUP(B116,[2]Report!$BX:$BY,2,0)</f>
        <v>253582</v>
      </c>
      <c r="D116">
        <v>1320</v>
      </c>
      <c r="E116" t="s">
        <v>231</v>
      </c>
      <c r="F116" t="s">
        <v>232</v>
      </c>
      <c r="G116">
        <v>0</v>
      </c>
      <c r="H116" t="s">
        <v>49</v>
      </c>
      <c r="I116" t="s">
        <v>50</v>
      </c>
      <c r="J116">
        <v>5</v>
      </c>
      <c r="K116">
        <v>101</v>
      </c>
      <c r="L116" t="s">
        <v>218</v>
      </c>
      <c r="M116" t="s">
        <v>52</v>
      </c>
      <c r="N116" t="s">
        <v>53</v>
      </c>
      <c r="O116" t="s">
        <v>54</v>
      </c>
      <c r="P116" t="s">
        <v>55</v>
      </c>
      <c r="Q116" t="s">
        <v>56</v>
      </c>
      <c r="R116" t="s">
        <v>57</v>
      </c>
      <c r="S116" t="s">
        <v>58</v>
      </c>
      <c r="T116" t="s">
        <v>59</v>
      </c>
      <c r="U116" t="s">
        <v>60</v>
      </c>
      <c r="V116" t="s">
        <v>61</v>
      </c>
      <c r="W116" t="s">
        <v>233</v>
      </c>
      <c r="X116" t="s">
        <v>234</v>
      </c>
      <c r="Y116" t="s">
        <v>8</v>
      </c>
      <c r="Z116">
        <v>30000</v>
      </c>
      <c r="AA116">
        <v>0</v>
      </c>
      <c r="AB116">
        <v>0</v>
      </c>
      <c r="AC116">
        <v>30000</v>
      </c>
      <c r="AD116">
        <v>0</v>
      </c>
      <c r="AE116">
        <v>0</v>
      </c>
      <c r="AF116">
        <v>0</v>
      </c>
      <c r="AG116">
        <v>30000</v>
      </c>
      <c r="AH116">
        <v>0</v>
      </c>
      <c r="AI116" s="1">
        <f>AC116</f>
        <v>30000</v>
      </c>
      <c r="AJ116" s="1">
        <f t="shared" si="7"/>
        <v>30989.999999999996</v>
      </c>
      <c r="AK116" s="1">
        <f t="shared" si="8"/>
        <v>31981.679999999997</v>
      </c>
    </row>
    <row r="117" spans="1:37" x14ac:dyDescent="0.3">
      <c r="A117">
        <v>11420</v>
      </c>
      <c r="B117">
        <v>220060</v>
      </c>
      <c r="C117">
        <f>VLOOKUP(B117,[2]Report!$BX:$BY,2,0)</f>
        <v>253587</v>
      </c>
      <c r="D117">
        <v>1320</v>
      </c>
      <c r="E117" t="s">
        <v>231</v>
      </c>
      <c r="F117" t="s">
        <v>232</v>
      </c>
      <c r="G117">
        <v>0</v>
      </c>
      <c r="H117" t="s">
        <v>49</v>
      </c>
      <c r="I117" t="s">
        <v>50</v>
      </c>
      <c r="J117">
        <v>5</v>
      </c>
      <c r="K117">
        <v>101</v>
      </c>
      <c r="L117" t="s">
        <v>218</v>
      </c>
      <c r="M117" t="s">
        <v>219</v>
      </c>
      <c r="N117" t="s">
        <v>220</v>
      </c>
      <c r="O117" t="s">
        <v>54</v>
      </c>
      <c r="P117" t="s">
        <v>55</v>
      </c>
      <c r="Q117" t="s">
        <v>56</v>
      </c>
      <c r="R117" t="s">
        <v>57</v>
      </c>
      <c r="S117" t="s">
        <v>58</v>
      </c>
      <c r="T117" t="s">
        <v>59</v>
      </c>
      <c r="U117" t="s">
        <v>60</v>
      </c>
      <c r="V117" t="s">
        <v>61</v>
      </c>
      <c r="W117" t="s">
        <v>154</v>
      </c>
      <c r="X117" t="s">
        <v>155</v>
      </c>
      <c r="Y117" t="s">
        <v>9</v>
      </c>
      <c r="Z117">
        <v>119</v>
      </c>
      <c r="AA117">
        <v>0</v>
      </c>
      <c r="AB117">
        <v>0</v>
      </c>
      <c r="AC117">
        <v>119</v>
      </c>
      <c r="AD117">
        <v>0</v>
      </c>
      <c r="AE117">
        <v>0</v>
      </c>
      <c r="AF117" s="7">
        <v>0</v>
      </c>
      <c r="AG117">
        <v>119</v>
      </c>
      <c r="AH117">
        <v>0</v>
      </c>
      <c r="AI117" s="1">
        <f t="shared" ref="AI117:AI118" si="13">AC117</f>
        <v>119</v>
      </c>
      <c r="AJ117" s="1">
        <f t="shared" si="7"/>
        <v>122.92699999999999</v>
      </c>
      <c r="AK117" s="1">
        <f t="shared" si="8"/>
        <v>126.860664</v>
      </c>
    </row>
    <row r="118" spans="1:37" x14ac:dyDescent="0.3">
      <c r="A118">
        <v>11420</v>
      </c>
      <c r="B118">
        <v>225983</v>
      </c>
      <c r="C118">
        <f>VLOOKUP(B118,[2]Report!$BX:$BY,2,0)</f>
        <v>257566</v>
      </c>
      <c r="D118">
        <v>1320</v>
      </c>
      <c r="E118" t="s">
        <v>231</v>
      </c>
      <c r="F118" t="s">
        <v>232</v>
      </c>
      <c r="G118">
        <v>0</v>
      </c>
      <c r="H118" t="s">
        <v>49</v>
      </c>
      <c r="I118" t="s">
        <v>50</v>
      </c>
      <c r="J118">
        <v>5</v>
      </c>
      <c r="K118">
        <v>101</v>
      </c>
      <c r="L118" t="s">
        <v>218</v>
      </c>
      <c r="M118" t="s">
        <v>219</v>
      </c>
      <c r="N118" t="s">
        <v>220</v>
      </c>
      <c r="O118" t="s">
        <v>54</v>
      </c>
      <c r="P118" t="s">
        <v>55</v>
      </c>
      <c r="Q118" t="s">
        <v>56</v>
      </c>
      <c r="R118" t="s">
        <v>57</v>
      </c>
      <c r="S118" t="s">
        <v>58</v>
      </c>
      <c r="T118" t="s">
        <v>59</v>
      </c>
      <c r="U118" t="s">
        <v>60</v>
      </c>
      <c r="V118" t="s">
        <v>61</v>
      </c>
      <c r="W118" t="s">
        <v>158</v>
      </c>
      <c r="X118" t="s">
        <v>159</v>
      </c>
      <c r="Y118" t="s">
        <v>9</v>
      </c>
      <c r="Z118">
        <v>9465</v>
      </c>
      <c r="AA118">
        <v>0</v>
      </c>
      <c r="AB118">
        <v>0</v>
      </c>
      <c r="AC118">
        <v>9465</v>
      </c>
      <c r="AD118">
        <v>0</v>
      </c>
      <c r="AE118">
        <v>0</v>
      </c>
      <c r="AF118" s="7">
        <v>0</v>
      </c>
      <c r="AG118">
        <v>9465</v>
      </c>
      <c r="AH118">
        <v>0</v>
      </c>
      <c r="AI118" s="1">
        <f t="shared" si="13"/>
        <v>9465</v>
      </c>
      <c r="AJ118" s="1">
        <f t="shared" si="7"/>
        <v>9777.3449999999993</v>
      </c>
      <c r="AK118" s="1">
        <f t="shared" si="8"/>
        <v>10090.22004</v>
      </c>
    </row>
    <row r="119" spans="1:37" x14ac:dyDescent="0.3">
      <c r="A119">
        <v>11420</v>
      </c>
      <c r="B119">
        <v>220044</v>
      </c>
      <c r="C119">
        <f>VLOOKUP(B119,[2]Report!$BX:$BY,2,0)</f>
        <v>253573</v>
      </c>
      <c r="D119">
        <v>1320</v>
      </c>
      <c r="E119" t="s">
        <v>231</v>
      </c>
      <c r="F119" t="s">
        <v>232</v>
      </c>
      <c r="G119">
        <v>0</v>
      </c>
      <c r="H119" t="s">
        <v>49</v>
      </c>
      <c r="I119" t="s">
        <v>50</v>
      </c>
      <c r="J119">
        <v>5</v>
      </c>
      <c r="K119">
        <v>101</v>
      </c>
      <c r="L119" t="s">
        <v>218</v>
      </c>
      <c r="M119" t="s">
        <v>219</v>
      </c>
      <c r="N119" t="s">
        <v>220</v>
      </c>
      <c r="O119" t="s">
        <v>54</v>
      </c>
      <c r="P119" t="s">
        <v>55</v>
      </c>
      <c r="Q119" t="s">
        <v>56</v>
      </c>
      <c r="R119" t="s">
        <v>57</v>
      </c>
      <c r="S119" t="s">
        <v>58</v>
      </c>
      <c r="T119" t="s">
        <v>59</v>
      </c>
      <c r="U119" t="s">
        <v>60</v>
      </c>
      <c r="V119" t="s">
        <v>61</v>
      </c>
      <c r="W119" t="s">
        <v>62</v>
      </c>
      <c r="X119" t="s">
        <v>63</v>
      </c>
      <c r="Y119" t="s">
        <v>8</v>
      </c>
      <c r="Z119">
        <v>270000</v>
      </c>
      <c r="AA119">
        <v>-4357</v>
      </c>
      <c r="AB119">
        <v>0</v>
      </c>
      <c r="AC119">
        <v>265643</v>
      </c>
      <c r="AD119">
        <v>0</v>
      </c>
      <c r="AE119">
        <v>0</v>
      </c>
      <c r="AF119">
        <v>102600.72</v>
      </c>
      <c r="AG119">
        <v>163042.28</v>
      </c>
      <c r="AH119">
        <v>38.619999999999997</v>
      </c>
      <c r="AI119" s="1">
        <f>AC119</f>
        <v>265643</v>
      </c>
      <c r="AJ119" s="1">
        <f t="shared" si="7"/>
        <v>274409.21899999998</v>
      </c>
      <c r="AK119" s="1">
        <f t="shared" si="8"/>
        <v>283190.31400800002</v>
      </c>
    </row>
    <row r="120" spans="1:37" x14ac:dyDescent="0.3">
      <c r="A120">
        <v>11420</v>
      </c>
      <c r="B120">
        <v>235761</v>
      </c>
      <c r="C120">
        <f>VLOOKUP(B120,[2]Report!$BX:$BY,2,0)</f>
        <v>257563</v>
      </c>
      <c r="D120">
        <v>1320</v>
      </c>
      <c r="E120" t="s">
        <v>231</v>
      </c>
      <c r="F120" t="s">
        <v>232</v>
      </c>
      <c r="G120">
        <v>0</v>
      </c>
      <c r="H120" t="s">
        <v>49</v>
      </c>
      <c r="I120" t="s">
        <v>50</v>
      </c>
      <c r="J120">
        <v>5</v>
      </c>
      <c r="K120">
        <v>101</v>
      </c>
      <c r="L120" t="s">
        <v>218</v>
      </c>
      <c r="M120" t="s">
        <v>219</v>
      </c>
      <c r="N120" t="s">
        <v>220</v>
      </c>
      <c r="O120" t="s">
        <v>54</v>
      </c>
      <c r="P120" t="s">
        <v>55</v>
      </c>
      <c r="Q120" t="s">
        <v>56</v>
      </c>
      <c r="R120" t="s">
        <v>57</v>
      </c>
      <c r="S120" t="s">
        <v>58</v>
      </c>
      <c r="T120" t="s">
        <v>59</v>
      </c>
      <c r="U120" t="s">
        <v>60</v>
      </c>
      <c r="V120" t="s">
        <v>61</v>
      </c>
      <c r="W120" t="s">
        <v>84</v>
      </c>
      <c r="X120" t="s">
        <v>85</v>
      </c>
      <c r="Y120" t="s">
        <v>9</v>
      </c>
      <c r="Z120">
        <v>0</v>
      </c>
      <c r="AA120">
        <v>4357</v>
      </c>
      <c r="AB120">
        <v>0</v>
      </c>
      <c r="AC120">
        <v>4357</v>
      </c>
      <c r="AD120">
        <v>0</v>
      </c>
      <c r="AE120">
        <v>0</v>
      </c>
      <c r="AF120" s="7">
        <v>22415.59</v>
      </c>
      <c r="AG120">
        <v>-18058.59</v>
      </c>
      <c r="AH120">
        <v>514.47</v>
      </c>
      <c r="AI120" s="1">
        <f>AC120</f>
        <v>4357</v>
      </c>
      <c r="AJ120" s="1">
        <f t="shared" si="7"/>
        <v>4500.7809999999999</v>
      </c>
      <c r="AK120" s="1">
        <f t="shared" si="8"/>
        <v>4644.8059920000005</v>
      </c>
    </row>
    <row r="121" spans="1:37" x14ac:dyDescent="0.3">
      <c r="A121">
        <v>11421</v>
      </c>
      <c r="B121">
        <v>220042</v>
      </c>
      <c r="C121">
        <f>VLOOKUP(B121,[2]Report!$BX:$BY,2,0)</f>
        <v>253571</v>
      </c>
      <c r="D121">
        <v>1321</v>
      </c>
      <c r="E121" t="s">
        <v>235</v>
      </c>
      <c r="F121" t="s">
        <v>236</v>
      </c>
      <c r="G121">
        <v>0</v>
      </c>
      <c r="H121" t="s">
        <v>49</v>
      </c>
      <c r="I121" t="s">
        <v>50</v>
      </c>
      <c r="J121">
        <v>5</v>
      </c>
      <c r="K121">
        <v>101</v>
      </c>
      <c r="L121" t="s">
        <v>218</v>
      </c>
      <c r="M121" t="s">
        <v>219</v>
      </c>
      <c r="N121" t="s">
        <v>220</v>
      </c>
      <c r="O121" t="s">
        <v>54</v>
      </c>
      <c r="P121" t="s">
        <v>55</v>
      </c>
      <c r="Q121" t="s">
        <v>56</v>
      </c>
      <c r="R121" t="s">
        <v>57</v>
      </c>
      <c r="S121" t="s">
        <v>168</v>
      </c>
      <c r="T121" t="s">
        <v>169</v>
      </c>
      <c r="U121" t="s">
        <v>60</v>
      </c>
      <c r="V121" t="s">
        <v>61</v>
      </c>
      <c r="W121" t="s">
        <v>62</v>
      </c>
      <c r="X121" t="s">
        <v>63</v>
      </c>
      <c r="Y121" t="s">
        <v>8</v>
      </c>
      <c r="Z121">
        <v>5323</v>
      </c>
      <c r="AA121">
        <v>0</v>
      </c>
      <c r="AB121">
        <v>0</v>
      </c>
      <c r="AC121">
        <v>5323</v>
      </c>
      <c r="AD121">
        <v>0</v>
      </c>
      <c r="AE121">
        <v>0</v>
      </c>
      <c r="AF121">
        <v>0</v>
      </c>
      <c r="AG121">
        <v>5323</v>
      </c>
      <c r="AH121">
        <v>0</v>
      </c>
      <c r="AI121" s="1">
        <f>AC121</f>
        <v>5323</v>
      </c>
      <c r="AJ121" s="1">
        <f t="shared" si="7"/>
        <v>5498.6589999999997</v>
      </c>
      <c r="AK121" s="1">
        <f t="shared" si="8"/>
        <v>5674.6160879999998</v>
      </c>
    </row>
    <row r="122" spans="1:37" x14ac:dyDescent="0.3">
      <c r="A122">
        <v>11422</v>
      </c>
      <c r="B122">
        <v>220072</v>
      </c>
      <c r="C122">
        <f>VLOOKUP(B122,[2]Report!$BX:$BY,2,0)</f>
        <v>253599</v>
      </c>
      <c r="D122">
        <v>1322</v>
      </c>
      <c r="E122" t="s">
        <v>237</v>
      </c>
      <c r="F122" t="s">
        <v>238</v>
      </c>
      <c r="G122">
        <v>0</v>
      </c>
      <c r="H122" t="s">
        <v>49</v>
      </c>
      <c r="I122" t="s">
        <v>50</v>
      </c>
      <c r="J122">
        <v>5</v>
      </c>
      <c r="K122">
        <v>101</v>
      </c>
      <c r="L122" t="s">
        <v>218</v>
      </c>
      <c r="M122" t="s">
        <v>219</v>
      </c>
      <c r="N122" t="s">
        <v>220</v>
      </c>
      <c r="O122" t="s">
        <v>54</v>
      </c>
      <c r="P122" t="s">
        <v>55</v>
      </c>
      <c r="Q122" t="s">
        <v>56</v>
      </c>
      <c r="R122" t="s">
        <v>57</v>
      </c>
      <c r="S122" t="s">
        <v>176</v>
      </c>
      <c r="T122" t="s">
        <v>177</v>
      </c>
      <c r="U122" t="s">
        <v>60</v>
      </c>
      <c r="V122" t="s">
        <v>61</v>
      </c>
      <c r="W122" t="s">
        <v>178</v>
      </c>
      <c r="X122" t="s">
        <v>179</v>
      </c>
      <c r="Y122" t="s">
        <v>9</v>
      </c>
      <c r="Z122">
        <v>109844</v>
      </c>
      <c r="AA122">
        <v>0</v>
      </c>
      <c r="AB122">
        <v>0</v>
      </c>
      <c r="AC122">
        <v>109844</v>
      </c>
      <c r="AD122">
        <v>0</v>
      </c>
      <c r="AE122">
        <v>14050</v>
      </c>
      <c r="AF122" s="7">
        <v>50587.28</v>
      </c>
      <c r="AG122">
        <v>45206.720000000001</v>
      </c>
      <c r="AH122">
        <v>46.05</v>
      </c>
      <c r="AI122" s="1">
        <f>AC122</f>
        <v>109844</v>
      </c>
      <c r="AJ122" s="1">
        <f t="shared" si="7"/>
        <v>113468.85199999998</v>
      </c>
      <c r="AK122" s="1">
        <f t="shared" si="8"/>
        <v>117099.85526399998</v>
      </c>
    </row>
    <row r="123" spans="1:37" x14ac:dyDescent="0.3">
      <c r="A123">
        <v>11423</v>
      </c>
      <c r="B123">
        <v>231640</v>
      </c>
      <c r="C123">
        <f>VLOOKUP(B123,[2]Report!$BX:$BY,2,0)</f>
        <v>263448</v>
      </c>
      <c r="D123">
        <v>1323</v>
      </c>
      <c r="E123" t="s">
        <v>239</v>
      </c>
      <c r="F123" t="s">
        <v>240</v>
      </c>
      <c r="G123">
        <v>2</v>
      </c>
      <c r="H123" t="s">
        <v>203</v>
      </c>
      <c r="I123" t="s">
        <v>50</v>
      </c>
      <c r="J123">
        <v>5</v>
      </c>
      <c r="K123">
        <v>101</v>
      </c>
      <c r="L123" t="s">
        <v>218</v>
      </c>
      <c r="M123" t="s">
        <v>219</v>
      </c>
      <c r="N123" t="s">
        <v>220</v>
      </c>
      <c r="O123" t="s">
        <v>54</v>
      </c>
      <c r="P123" t="s">
        <v>55</v>
      </c>
      <c r="Q123" t="s">
        <v>56</v>
      </c>
      <c r="R123" t="s">
        <v>57</v>
      </c>
      <c r="S123" t="s">
        <v>204</v>
      </c>
      <c r="T123" t="s">
        <v>205</v>
      </c>
      <c r="U123" t="s">
        <v>60</v>
      </c>
      <c r="V123" t="s">
        <v>61</v>
      </c>
      <c r="W123" t="s">
        <v>241</v>
      </c>
      <c r="X123" t="s">
        <v>242</v>
      </c>
      <c r="Y123" t="s">
        <v>12</v>
      </c>
      <c r="Z123">
        <v>-57891699</v>
      </c>
      <c r="AA123">
        <v>0</v>
      </c>
      <c r="AB123">
        <v>0</v>
      </c>
      <c r="AC123">
        <v>-57891699</v>
      </c>
      <c r="AD123">
        <v>0</v>
      </c>
      <c r="AE123">
        <v>0</v>
      </c>
      <c r="AF123">
        <v>-20235245.219999999</v>
      </c>
      <c r="AG123">
        <v>-37656453.780000001</v>
      </c>
      <c r="AH123">
        <v>34.950000000000003</v>
      </c>
      <c r="AI123" s="1">
        <f>Z123-2141993-2000000</f>
        <v>-62033692</v>
      </c>
      <c r="AJ123" s="1">
        <f t="shared" si="7"/>
        <v>-64080803.835999995</v>
      </c>
      <c r="AK123" s="1">
        <f t="shared" si="8"/>
        <v>-66131389.558752</v>
      </c>
    </row>
    <row r="124" spans="1:37" x14ac:dyDescent="0.3">
      <c r="A124">
        <v>11424</v>
      </c>
      <c r="B124">
        <v>220123</v>
      </c>
      <c r="C124">
        <f>VLOOKUP(B124,[2]Report!$BX:$BY,2,0)</f>
        <v>253627</v>
      </c>
      <c r="D124">
        <v>1324</v>
      </c>
      <c r="E124" t="s">
        <v>243</v>
      </c>
      <c r="F124" t="s">
        <v>244</v>
      </c>
      <c r="G124">
        <v>4</v>
      </c>
      <c r="H124" t="s">
        <v>245</v>
      </c>
      <c r="I124" t="s">
        <v>50</v>
      </c>
      <c r="J124">
        <v>5</v>
      </c>
      <c r="K124">
        <v>101</v>
      </c>
      <c r="L124" t="s">
        <v>218</v>
      </c>
      <c r="M124" t="s">
        <v>219</v>
      </c>
      <c r="N124" t="s">
        <v>220</v>
      </c>
      <c r="O124" t="s">
        <v>54</v>
      </c>
      <c r="P124" t="s">
        <v>55</v>
      </c>
      <c r="Q124" t="s">
        <v>56</v>
      </c>
      <c r="R124" t="s">
        <v>57</v>
      </c>
      <c r="S124" t="s">
        <v>246</v>
      </c>
      <c r="T124" t="s">
        <v>247</v>
      </c>
      <c r="U124" t="s">
        <v>74</v>
      </c>
      <c r="V124" t="s">
        <v>75</v>
      </c>
      <c r="W124" t="s">
        <v>241</v>
      </c>
      <c r="X124" t="s">
        <v>242</v>
      </c>
      <c r="Y124" t="s">
        <v>12</v>
      </c>
      <c r="Z124">
        <v>365000</v>
      </c>
      <c r="AA124">
        <v>0</v>
      </c>
      <c r="AB124">
        <v>0</v>
      </c>
      <c r="AC124">
        <v>365000</v>
      </c>
      <c r="AD124">
        <v>0</v>
      </c>
      <c r="AE124">
        <v>0</v>
      </c>
      <c r="AF124">
        <v>501976.52</v>
      </c>
      <c r="AG124">
        <v>-136976.51999999999</v>
      </c>
      <c r="AH124">
        <v>137.53</v>
      </c>
      <c r="AI124" s="1">
        <f t="shared" si="9"/>
        <v>365000</v>
      </c>
      <c r="AJ124" s="1">
        <f t="shared" si="7"/>
        <v>377044.99999999994</v>
      </c>
      <c r="AK124" s="1">
        <f t="shared" si="8"/>
        <v>389110.43999999994</v>
      </c>
    </row>
    <row r="125" spans="1:37" x14ac:dyDescent="0.3">
      <c r="A125">
        <v>11425</v>
      </c>
      <c r="B125">
        <v>220124</v>
      </c>
      <c r="C125">
        <f>VLOOKUP(B125,[2]Report!$BX:$BY,2,0)</f>
        <v>253628</v>
      </c>
      <c r="D125">
        <v>1325</v>
      </c>
      <c r="E125" t="s">
        <v>248</v>
      </c>
      <c r="F125" t="s">
        <v>249</v>
      </c>
      <c r="G125">
        <v>2</v>
      </c>
      <c r="H125" t="s">
        <v>203</v>
      </c>
      <c r="I125" t="s">
        <v>50</v>
      </c>
      <c r="J125">
        <v>5</v>
      </c>
      <c r="K125">
        <v>101</v>
      </c>
      <c r="L125" t="s">
        <v>218</v>
      </c>
      <c r="M125" t="s">
        <v>219</v>
      </c>
      <c r="N125" t="s">
        <v>220</v>
      </c>
      <c r="O125" t="s">
        <v>54</v>
      </c>
      <c r="P125" t="s">
        <v>55</v>
      </c>
      <c r="Q125" t="s">
        <v>56</v>
      </c>
      <c r="R125" t="s">
        <v>57</v>
      </c>
      <c r="S125" t="s">
        <v>204</v>
      </c>
      <c r="T125" t="s">
        <v>205</v>
      </c>
      <c r="U125" t="s">
        <v>60</v>
      </c>
      <c r="V125" t="s">
        <v>61</v>
      </c>
      <c r="W125" t="s">
        <v>241</v>
      </c>
      <c r="X125" t="s">
        <v>242</v>
      </c>
      <c r="Y125" t="s">
        <v>12</v>
      </c>
      <c r="Z125">
        <v>-365000</v>
      </c>
      <c r="AA125">
        <v>0</v>
      </c>
      <c r="AB125">
        <v>0</v>
      </c>
      <c r="AC125">
        <v>-365000</v>
      </c>
      <c r="AD125">
        <v>0</v>
      </c>
      <c r="AE125">
        <v>0</v>
      </c>
      <c r="AF125">
        <v>0</v>
      </c>
      <c r="AG125">
        <v>-365000</v>
      </c>
      <c r="AH125">
        <v>0</v>
      </c>
      <c r="AI125" s="1">
        <f t="shared" si="9"/>
        <v>-365000</v>
      </c>
      <c r="AJ125" s="1">
        <f t="shared" si="7"/>
        <v>-377044.99999999994</v>
      </c>
      <c r="AK125" s="1">
        <f t="shared" si="8"/>
        <v>-389110.43999999994</v>
      </c>
    </row>
    <row r="126" spans="1:37" x14ac:dyDescent="0.3">
      <c r="A126">
        <v>11426</v>
      </c>
      <c r="B126">
        <v>220115</v>
      </c>
      <c r="C126">
        <f>VLOOKUP(B126,[2]Report!$BX:$BY,2,0)</f>
        <v>253625</v>
      </c>
      <c r="D126">
        <v>1326</v>
      </c>
      <c r="E126" t="s">
        <v>250</v>
      </c>
      <c r="F126" t="s">
        <v>251</v>
      </c>
      <c r="G126">
        <v>2</v>
      </c>
      <c r="H126" t="s">
        <v>203</v>
      </c>
      <c r="I126" t="s">
        <v>50</v>
      </c>
      <c r="J126">
        <v>5</v>
      </c>
      <c r="K126">
        <v>101</v>
      </c>
      <c r="L126" t="s">
        <v>218</v>
      </c>
      <c r="M126" t="s">
        <v>219</v>
      </c>
      <c r="N126" t="s">
        <v>220</v>
      </c>
      <c r="O126" t="s">
        <v>54</v>
      </c>
      <c r="P126" t="s">
        <v>55</v>
      </c>
      <c r="Q126" t="s">
        <v>56</v>
      </c>
      <c r="R126" t="s">
        <v>57</v>
      </c>
      <c r="S126" t="s">
        <v>204</v>
      </c>
      <c r="T126" t="s">
        <v>205</v>
      </c>
      <c r="U126" t="s">
        <v>206</v>
      </c>
      <c r="V126" t="s">
        <v>207</v>
      </c>
      <c r="W126" t="s">
        <v>208</v>
      </c>
      <c r="X126" t="s">
        <v>209</v>
      </c>
      <c r="Y126" t="s">
        <v>10</v>
      </c>
      <c r="Z126">
        <v>-3000000</v>
      </c>
      <c r="AA126">
        <v>0</v>
      </c>
      <c r="AB126">
        <v>0</v>
      </c>
      <c r="AC126">
        <v>-3000000</v>
      </c>
      <c r="AD126">
        <v>0</v>
      </c>
      <c r="AE126">
        <v>0</v>
      </c>
      <c r="AF126" s="7">
        <v>0</v>
      </c>
      <c r="AG126">
        <v>-3000000</v>
      </c>
      <c r="AH126">
        <v>0</v>
      </c>
      <c r="AI126" s="1">
        <f t="shared" si="9"/>
        <v>-3000000</v>
      </c>
      <c r="AJ126" s="1">
        <f t="shared" si="7"/>
        <v>-3098999.9999999995</v>
      </c>
      <c r="AK126" s="1">
        <f t="shared" si="8"/>
        <v>-3198167.9999999995</v>
      </c>
    </row>
    <row r="127" spans="1:37" x14ac:dyDescent="0.3">
      <c r="A127">
        <v>11427</v>
      </c>
      <c r="B127">
        <v>220116</v>
      </c>
      <c r="C127">
        <f>VLOOKUP(B127,[2]Report!$BX:$BY,2,0)</f>
        <v>253626</v>
      </c>
      <c r="D127">
        <v>1327</v>
      </c>
      <c r="E127" t="s">
        <v>252</v>
      </c>
      <c r="F127" t="s">
        <v>253</v>
      </c>
      <c r="G127">
        <v>2</v>
      </c>
      <c r="H127" t="s">
        <v>203</v>
      </c>
      <c r="I127" t="s">
        <v>50</v>
      </c>
      <c r="J127">
        <v>5</v>
      </c>
      <c r="K127">
        <v>101</v>
      </c>
      <c r="L127" t="s">
        <v>218</v>
      </c>
      <c r="M127" t="s">
        <v>219</v>
      </c>
      <c r="N127" t="s">
        <v>220</v>
      </c>
      <c r="O127" t="s">
        <v>54</v>
      </c>
      <c r="P127" t="s">
        <v>55</v>
      </c>
      <c r="Q127" t="s">
        <v>56</v>
      </c>
      <c r="R127" t="s">
        <v>57</v>
      </c>
      <c r="S127" t="s">
        <v>204</v>
      </c>
      <c r="T127" t="s">
        <v>205</v>
      </c>
      <c r="U127" t="s">
        <v>254</v>
      </c>
      <c r="V127" t="s">
        <v>255</v>
      </c>
      <c r="W127" t="s">
        <v>256</v>
      </c>
      <c r="X127" t="s">
        <v>257</v>
      </c>
      <c r="Y127" t="s">
        <v>11</v>
      </c>
      <c r="Z127">
        <v>-9100000</v>
      </c>
      <c r="AA127">
        <v>0</v>
      </c>
      <c r="AB127">
        <v>0</v>
      </c>
      <c r="AC127">
        <v>-9100000</v>
      </c>
      <c r="AD127">
        <v>0</v>
      </c>
      <c r="AE127">
        <v>0</v>
      </c>
      <c r="AF127">
        <v>-4429141.38</v>
      </c>
      <c r="AG127">
        <v>-4670858.62</v>
      </c>
      <c r="AH127">
        <v>48.67</v>
      </c>
      <c r="AI127" s="1">
        <f>Z127-336700-1000000</f>
        <v>-10436700</v>
      </c>
      <c r="AJ127" s="1">
        <f t="shared" si="7"/>
        <v>-10781111.1</v>
      </c>
      <c r="AK127" s="1">
        <f t="shared" si="8"/>
        <v>-11126106.655200001</v>
      </c>
    </row>
    <row r="128" spans="1:37" x14ac:dyDescent="0.3">
      <c r="A128">
        <v>11971</v>
      </c>
      <c r="B128">
        <v>224841</v>
      </c>
      <c r="C128">
        <f>VLOOKUP(B128,[2]Report!$BX:$BY,2,0)</f>
        <v>257045</v>
      </c>
      <c r="D128">
        <v>4794</v>
      </c>
      <c r="E128" t="s">
        <v>258</v>
      </c>
      <c r="F128" t="s">
        <v>259</v>
      </c>
      <c r="G128">
        <v>0</v>
      </c>
      <c r="H128" t="s">
        <v>49</v>
      </c>
      <c r="I128" t="s">
        <v>50</v>
      </c>
      <c r="J128">
        <v>5</v>
      </c>
      <c r="K128">
        <v>99</v>
      </c>
      <c r="L128" t="s">
        <v>51</v>
      </c>
      <c r="M128" t="s">
        <v>52</v>
      </c>
      <c r="N128" t="s">
        <v>53</v>
      </c>
      <c r="O128" t="s">
        <v>54</v>
      </c>
      <c r="P128" t="s">
        <v>55</v>
      </c>
      <c r="Q128" t="s">
        <v>56</v>
      </c>
      <c r="R128" t="s">
        <v>57</v>
      </c>
      <c r="S128" t="s">
        <v>260</v>
      </c>
      <c r="T128" t="s">
        <v>261</v>
      </c>
      <c r="U128" t="s">
        <v>60</v>
      </c>
      <c r="V128" t="s">
        <v>61</v>
      </c>
      <c r="W128" t="s">
        <v>62</v>
      </c>
      <c r="X128" t="s">
        <v>63</v>
      </c>
      <c r="Y128" t="s">
        <v>8</v>
      </c>
      <c r="Z128">
        <v>800000</v>
      </c>
      <c r="AA128">
        <v>0</v>
      </c>
      <c r="AB128">
        <v>0</v>
      </c>
      <c r="AC128">
        <v>800000</v>
      </c>
      <c r="AD128">
        <v>0</v>
      </c>
      <c r="AE128">
        <v>0</v>
      </c>
      <c r="AF128">
        <v>0</v>
      </c>
      <c r="AG128">
        <v>800000</v>
      </c>
      <c r="AH128">
        <v>0</v>
      </c>
      <c r="AI128" s="1">
        <f>AC128</f>
        <v>800000</v>
      </c>
      <c r="AJ128" s="1">
        <f t="shared" si="7"/>
        <v>826399.99999999988</v>
      </c>
      <c r="AK128" s="1">
        <f t="shared" si="8"/>
        <v>852844.79999999993</v>
      </c>
    </row>
    <row r="130" spans="29:37" x14ac:dyDescent="0.3">
      <c r="AC130">
        <f>SUBTOTAL(9,AC2:AC129)</f>
        <v>-7671584</v>
      </c>
      <c r="AI130" s="1">
        <f>SUBTOTAL(9,AI2:AI129)</f>
        <v>-10564384.549999997</v>
      </c>
      <c r="AJ130" s="1">
        <f>SUBTOTAL(9,AJ2:AJ129)</f>
        <v>-10913009.240149973</v>
      </c>
      <c r="AK130" s="1">
        <f>SUBTOTAL(9,AK2:AK129)</f>
        <v>-11262225.535834856</v>
      </c>
    </row>
    <row r="131" spans="29:37" x14ac:dyDescent="0.3">
      <c r="AI131" s="1">
        <v>-8729388</v>
      </c>
    </row>
    <row r="132" spans="29:37" x14ac:dyDescent="0.3">
      <c r="AI132" s="1">
        <f>SUM(AI130:AI131)</f>
        <v>-19293772.549999997</v>
      </c>
    </row>
  </sheetData>
  <autoFilter ref="A1:AK128" xr:uid="{948100FA-48A3-40CA-9FF4-E3C5AC414A7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Revenue and Expenditure Summary</vt:lpstr>
      <vt:lpstr>Water Budget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Siyakudumisa Nokwe</dc:creator>
  <cp:lastModifiedBy>Siyakudumisa Nokwe</cp:lastModifiedBy>
  <dcterms:created xsi:type="dcterms:W3CDTF">2026-03-24T20:20:53Z</dcterms:created>
  <dcterms:modified xsi:type="dcterms:W3CDTF">2026-05-20T14:45:22Z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6f4fcd-8401-41c8-bfac-a60235e9eb06_Enabled">
    <vt:lpwstr>true</vt:lpwstr>
  </property>
  <property fmtid="{D5CDD505-2E9C-101B-9397-08002B2CF9AE}" pid="3" name="MSIP_Label_616f4fcd-8401-41c8-bfac-a60235e9eb06_SetDate">
    <vt:lpwstr>2026-03-24T20:21:03Z</vt:lpwstr>
  </property>
  <property fmtid="{D5CDD505-2E9C-101B-9397-08002B2CF9AE}" pid="4" name="MSIP_Label_616f4fcd-8401-41c8-bfac-a60235e9eb06_Method">
    <vt:lpwstr>Standard</vt:lpwstr>
  </property>
  <property fmtid="{D5CDD505-2E9C-101B-9397-08002B2CF9AE}" pid="5" name="MSIP_Label_616f4fcd-8401-41c8-bfac-a60235e9eb06_Name">
    <vt:lpwstr>General Information</vt:lpwstr>
  </property>
  <property fmtid="{D5CDD505-2E9C-101B-9397-08002B2CF9AE}" pid="6" name="MSIP_Label_616f4fcd-8401-41c8-bfac-a60235e9eb06_SiteId">
    <vt:lpwstr>96cb76fa-e95c-4b46-8af5-91bec5d808f2</vt:lpwstr>
  </property>
  <property fmtid="{D5CDD505-2E9C-101B-9397-08002B2CF9AE}" pid="7" name="MSIP_Label_616f4fcd-8401-41c8-bfac-a60235e9eb06_ActionId">
    <vt:lpwstr>2ebf8884-5856-48f5-a963-95694d554ddb</vt:lpwstr>
  </property>
  <property fmtid="{D5CDD505-2E9C-101B-9397-08002B2CF9AE}" pid="8" name="MSIP_Label_616f4fcd-8401-41c8-bfac-a60235e9eb06_ContentBits">
    <vt:lpwstr>0</vt:lpwstr>
  </property>
  <property fmtid="{D5CDD505-2E9C-101B-9397-08002B2CF9AE}" pid="9" name="MSIP_Label_616f4fcd-8401-41c8-bfac-a60235e9eb06_Tag">
    <vt:lpwstr>10, 3, 0, 1</vt:lpwstr>
  </property>
</Properties>
</file>